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Источники!$F$35</definedName>
    <definedName name="LAST_CELL" localSheetId="1">Расходы!$F$223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Источники!$A$23</definedName>
    <definedName name="REND_1" localSheetId="1">Расходы!$A$224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2" i="2" l="1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<sst xmlns="http://schemas.openxmlformats.org/spreadsheetml/2006/main" count="1040" uniqueCount="503">
  <si>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</si>
  <si>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</si>
  <si>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</si>
  <si>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</si>
  <si>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</si>
  <si>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</si>
  <si>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</si>
  <si>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</si>
  <si>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</si>
  <si>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</si>
  <si>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</si>
  <si>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</si>
  <si>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</si>
  <si>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</si>
  <si>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</si>
  <si>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</si>
  <si>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</si>
  <si>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</si>
  <si>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</si>
  <si>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</si>
  <si>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</si>
  <si>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</si>
  <si>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</si>
  <si>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</si>
  <si>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</si>
  <si>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</si>
  <si>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</si>
  <si>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</si>
  <si>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</si>
  <si>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</si>
  <si>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</si>
  <si>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</si>
  <si>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</si>
  <si>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</si>
  <si>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</si>
  <si>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</si>
  <si>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</si>
  <si>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</si>
  <si>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</si>
  <si>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</si>
  <si>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</si>
  <si>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</si>
  <si>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</si>
  <si>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</si>
  <si>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</si>
  <si>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</si>
  <si>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</si>
  <si>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</si>
  <si>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</si>
  <si>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</si>
  <si>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</si>
  <si>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</si>
  <si>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</si>
  <si>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</si>
  <si>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</si>
  <si>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</si>
  <si>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</si>
  <si>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</si>
  <si>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</si>
  <si>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</si>
  <si>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</si>
  <si>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</si>
  <si>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</si>
  <si>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</si>
  <si>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</si>
  <si>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</si>
  <si>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</si>
  <si>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</si>
  <si>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</si>
  <si>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</si>
  <si>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</si>
  <si>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</si>
  <si>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</si>
  <si>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</si>
  <si>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</si>
  <si>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</si>
  <si>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</si>
  <si>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</si>
  <si>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</si>
  <si>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</si>
  <si>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</si>
  <si>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</si>
  <si>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</si>
  <si>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</si>
  <si>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</si>
  <si>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</si>
  <si>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</si>
  <si>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</si>
  <si>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</si>
  <si>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</si>
  <si>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</si>
  <si>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</si>
  <si>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</si>
  <si>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</si>
  <si>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</si>
  <si>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</si>
  <si>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</si>
  <si>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</si>
  <si>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</si>
  <si>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</si>
  <si>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</si>
  <si>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</si>
  <si>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</si>
  <si>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</si>
  <si>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</si>
  <si>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</si>
  <si>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</si>
  <si>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</si>
  <si>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</si>
  <si>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</si>
  <si>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</si>
  <si>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</si>
  <si>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</si>
  <si>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</si>
  <si>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</si>
  <si>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</si>
  <si>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</si>
  <si>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</si>
  <si>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</si>
  <si>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</si>
  <si>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</si>
  <si>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</si>
  <si>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</si>
  <si>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</si>
  <si>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</si>
  <si>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</si>
  <si>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</si>
  <si>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</si>
  <si>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</si>
  <si>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</si>
  <si>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</si>
  <si>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</si>
  <si>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</si>
  <si>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</si>
  <si>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</si>
  <si>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</si>
  <si>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</si>
  <si>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</si>
  <si>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</si>
  <si>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</si>
  <si>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</si>
  <si>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</si>
  <si>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</si>
  <si>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</si>
  <si>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</si>
  <si>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</si>
  <si>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</si>
  <si>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</si>
  <si>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</si>
  <si>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</si>
  <si>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</si>
  <si>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</si>
  <si>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</si>
  <si>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</si>
  <si>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</si>
  <si>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</si>
  <si>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</si>
  <si>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</si>
  <si>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</si>
  <si>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</si>
  <si>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</si>
  <si>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</si>
  <si>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</si>
  <si>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</si>
  <si>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</si>
  <si>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</si>
  <si>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</si>
  <si>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</si>
  <si>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</si>
  <si>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</si>
  <si>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</si>
  <si>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</si>
  <si>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</si>
  <si>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</si>
  <si>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</si>
  <si>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</si>
  <si>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</si>
  <si>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</si>
  <si>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</si>
  <si>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</si>
  <si>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</si>
  <si>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</si>
  <si>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</si>
  <si>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</si>
  <si>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</si>
  <si>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</si>
  <si>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</si>
  <si>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</si>
  <si>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</si>
  <si>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</si>
  <si>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</si>
  <si>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</si>
  <si>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</si>
  <si>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</si>
  <si>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</si>
  <si>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</si>
  <si>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</si>
  <si>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</si>
  <si>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</si>
  <si>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</si>
  <si>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</si>
  <si>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</si>
  <si>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</si>
  <si>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</si>
  <si>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</si>
  <si>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</si>
  <si>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</si>
  <si>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</si>
  <si>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</si>
  <si>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</si>
  <si>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</si>
  <si>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</si>
  <si>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</si>
  <si>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</si>
  <si>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</si>
  <si>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</si>
  <si>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</si>
  <si>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</si>
  <si>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</si>
  <si>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</si>
  <si>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</si>
  <si>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</si>
  <si>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</si>
  <si>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</si>
  <si>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</si>
  <si>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</si>
  <si>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</si>
  <si>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</si>
  <si>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</si>
  <si>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</si>
  <si>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</si>
  <si>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</si>
  <si>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</si>
  <si>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</si>
  <si>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</si>
  <si>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</si>
  <si>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</si>
  <si>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</si>
  <si>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</si>
  <si>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</si>
  <si>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</si>
  <si>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</si>
  <si>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</si>
  <si>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</si>
  <si>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</si>
  <si>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</si>
  <si>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</si>
  <si>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</si>
  <si>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</si>
  <si>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</si>
  <si>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</si>
  <si>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</si>
  <si>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</si>
  <si>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</si>
  <si>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</si>
  <si>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</si>
  <si>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</si>
  <si>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</si>
  <si>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</si>
  <si>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</si>
  <si>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</si>
  <si>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</si>
  <si>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</si>
  <si>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</si>
  <si>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</si>
  <si>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</si>
  <si>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</si>
  <si>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</si>
  <si>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</si>
  <si>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</si>
  <si>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</si>
  <si>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</si>
  <si>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</si>
  <si>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</si>
  <si>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</si>
  <si>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</si>
  <si>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</si>
  <si>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</si>
  <si>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</si>
  <si>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</si>
  <si>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</si>
  <si>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</si>
  <si>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</si>
  <si>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</si>
  <si>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</si>
  <si>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</si>
  <si>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</si>
  <si>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</si>
  <si>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</si>
  <si>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</si>
  <si>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</si>
  <si>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</si>
  <si>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</si>
  <si>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</si>
  <si>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</si>
  <si>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</si>
  <si>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</si>
  <si>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</si>
  <si>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</si>
  <si>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</si>
  <si>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</si>
  <si>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</si>
  <si>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</si>
  <si>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</si>
  <si>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</si>
  <si>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</si>
  <si>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</si>
  <si>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</si>
  <si>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</si>
  <si>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</si>
  <si>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</si>
  <si>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</si>
  <si>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</si>
  <si>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</si>
  <si>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</si>
  <si>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</si>
  <si>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</si>
  <si>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</si>
  <si>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</si>
  <si>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</si>
  <si>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</si>
  <si>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</si>
  <si>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</si>
  <si>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</si>
  <si>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</si>
  <si>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</si>
  <si>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</si>
  <si>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</si>
  <si>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</si>
  <si>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</si>
  <si>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</si>
  <si>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</si>
  <si>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</si>
  <si>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</si>
  <si>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</si>
  <si>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</si>
  <si>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</si>
  <si>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</si>
  <si>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</si>
  <si>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</si>
  <si>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</si>
  <si>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</si>
  <si>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</si>
  <si>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</si>
  <si>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</si>
  <si>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</si>
  <si>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</si>
  <si>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</si>
  <si>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</si>
  <si>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</si>
  <si>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</si>
  <si>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</si>
  <si>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</si>
  <si>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</si>
  <si>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</si>
  <si>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</si>
  <si>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</si>
  <si>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</si>
  <si>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</si>
  <si>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</si>
  <si>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</si>
  <si>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Расходы на софинансирование областных субсидий на приобретение для последующей установки оборудования для детских игровых площадок</t>
  </si>
  <si>
    <t xml:space="preserve">951 0503 0440323430 000 </t>
  </si>
  <si>
    <t xml:space="preserve">951 0503 0440323430 0000 </t>
  </si>
  <si>
    <t xml:space="preserve">951 0503 0440323430 200 </t>
  </si>
  <si>
    <t xml:space="preserve">951 0503 0440323430 244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</si>
  <si>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</si>
  <si>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</si>
  <si>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</si>
  <si>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</si>
  <si>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</si>
  <si>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</si>
  <si>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</si>
  <si>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</si>
  <si>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</si>
  <si>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</si>
  <si>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</si>
  <si>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</si>
  <si>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</si>
  <si>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</si>
  <si>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</si>
  <si>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</si>
  <si>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</si>
  <si>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</si>
  <si>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</si>
  <si>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</si>
  <si>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</si>
  <si>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</si>
  <si>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</si>
  <si>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</si>
  <si>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</si>
  <si>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</si>
  <si>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</si>
  <si>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</si>
  <si>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</si>
  <si>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</si>
  <si>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</si>
  <si>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</si>
  <si>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</si>
  <si>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</si>
  <si>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</si>
  <si>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</si>
  <si>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</si>
  <si>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</si>
  <si>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</si>
  <si>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</si>
  <si>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</si>
  <si>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</si>
  <si>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</si>
  <si>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</si>
  <si>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</si>
  <si>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</si>
  <si>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</si>
  <si>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</si>
  <si>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</si>
  <si>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</si>
  <si>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</si>
  <si>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</si>
  <si>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</si>
  <si>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</si>
  <si>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</si>
  <si>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</si>
  <si>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</si>
  <si>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</si>
  <si>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</si>
  <si>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</si>
  <si>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</si>
  <si>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</si>
  <si>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</si>
  <si>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</si>
  <si>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</si>
  <si>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>Резервный фонд Администрации Чалтырского сельского поселения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</si>
  <si>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</si>
  <si>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</si>
  <si>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</si>
  <si>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</si>
  <si>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</si>
  <si>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</si>
  <si>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</si>
  <si>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</si>
  <si>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</si>
  <si>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</si>
  <si>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</si>
  <si>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</si>
  <si>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</si>
  <si>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</si>
  <si>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</si>
  <si>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</si>
  <si>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</si>
  <si>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</si>
  <si>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</si>
  <si>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</si>
  <si>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</si>
  <si>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</si>
  <si>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</si>
  <si>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</si>
  <si>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</si>
  <si>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</si>
  <si>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</si>
  <si>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</si>
  <si>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</si>
  <si>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</si>
  <si>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</si>
  <si>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</si>
  <si>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</si>
  <si>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</si>
  <si>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</si>
  <si>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</si>
  <si>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</si>
  <si>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</si>
  <si>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</si>
  <si>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</si>
  <si>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</si>
  <si>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</si>
  <si>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</si>
  <si>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</si>
  <si>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</si>
  <si>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</si>
  <si>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</si>
  <si>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</si>
  <si>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</si>
  <si>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</si>
  <si>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</si>
  <si>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</si>
  <si>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</si>
  <si>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</si>
  <si>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</si>
  <si>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</si>
  <si>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</si>
  <si>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</si>
  <si>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</si>
  <si>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</si>
  <si>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</si>
  <si>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</si>
  <si>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</si>
  <si>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</si>
  <si>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</si>
  <si>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</si>
  <si>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</si>
  <si>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</si>
  <si>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</si>
  <si>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Т.Е. Хошафян</t>
  </si>
  <si>
    <t>4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</si>
</sst>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3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NumberFormat="1" applyFont="1" applyFill="1" applyBorder="1" applyAlignment="1"/>
    <xf numFmtId="0" fontId="2" fillId="0" borderId="0" xfId="0" applyFo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104775</xdr:rowOff>
    </xdr:from>
    <xdr:to>
      <xdr:col>2</xdr:col>
      <xdr:colOff>2037464</xdr:colOff>
      <xdr:row>26</xdr:row>
      <xdr:rowOff>152400</xdr:rowOff>
    </xdr:to>
    <xdr:grpSp>
      <xdr:nvGrpSpPr>
        <xdr:cNvPr id="2" name="Group 0"/>
        <xdr:cNvGrpSpPr/>
      </xdr:nvGrpSpPr>
      <xdr:grpSpPr>
        <a:xfrm>
          <a:off x="0" y="4076700"/>
          <a:ext cx="4847339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695825"/>
          <a:ext cx="4847339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362575"/>
          <a:ext cx="4847339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workbookViewId="0">
      <selection activeCell="C11" sqref="C11:C17"/>
    </sheetView>
  </sheetViews>
  <sheetFormatPr defaultRowHeight="12.75" customHeight="1" x14ac:dyDescent="0.2"/>
  <cols>
    <col min="1" max="1" width="43.7109375" style="2" customWidth="1"/>
    <col min="2" max="2" width="6.140625" style="2" customWidth="1"/>
    <col min="3" max="3" width="20" style="2" customWidth="1"/>
    <col min="4" max="4" width="17.42578125" style="2" customWidth="1"/>
    <col min="5" max="5" width="12.85546875" style="2" customWidth="1"/>
    <col min="6" max="6" width="18.7109375" style="2" customWidth="1"/>
    <col min="7" max="16384" width="9.140625" style="2"/>
  </cols>
  <sheetData>
    <row r="1" spans="1:6" x14ac:dyDescent="0.2">
      <c r="A1" s="92"/>
      <c r="B1" s="92"/>
      <c r="C1" s="92"/>
      <c r="D1" s="92"/>
      <c r="E1" s="1"/>
      <c r="F1" s="1"/>
    </row>
    <row r="2" spans="1:6" x14ac:dyDescent="0.2">
      <c r="A2" s="92" t="s">
        <v>1</v>
      </c>
      <c r="B2" s="92"/>
      <c r="C2" s="92"/>
      <c r="D2" s="92"/>
      <c r="E2" s="3"/>
      <c r="F2" s="4" t="s">
        <v>2</v>
      </c>
    </row>
    <row r="3" spans="1:6" x14ac:dyDescent="0.2">
      <c r="A3" s="5"/>
      <c r="B3" s="5"/>
      <c r="C3" s="5"/>
      <c r="D3" s="5"/>
      <c r="E3" s="6" t="s">
        <v>3</v>
      </c>
      <c r="F3" s="7" t="s">
        <v>4</v>
      </c>
    </row>
    <row r="4" spans="1:6" x14ac:dyDescent="0.2">
      <c r="A4" s="93" t="s">
        <v>6</v>
      </c>
      <c r="B4" s="93"/>
      <c r="C4" s="93"/>
      <c r="D4" s="93"/>
      <c r="E4" s="3" t="s">
        <v>5</v>
      </c>
      <c r="F4" s="8" t="s">
        <v>7</v>
      </c>
    </row>
    <row r="5" spans="1:6" x14ac:dyDescent="0.2">
      <c r="A5" s="9"/>
      <c r="B5" s="9"/>
      <c r="C5" s="9"/>
      <c r="D5" s="9"/>
      <c r="E5" s="3" t="s">
        <v>8</v>
      </c>
      <c r="F5" s="10" t="s">
        <v>18</v>
      </c>
    </row>
    <row r="6" spans="1:6" x14ac:dyDescent="0.2">
      <c r="A6" s="5" t="s">
        <v>9</v>
      </c>
      <c r="B6" s="94" t="s">
        <v>14</v>
      </c>
      <c r="C6" s="95"/>
      <c r="D6" s="95"/>
      <c r="E6" s="3" t="s">
        <v>10</v>
      </c>
      <c r="F6" s="10" t="s">
        <v>19</v>
      </c>
    </row>
    <row r="7" spans="1:6" x14ac:dyDescent="0.2">
      <c r="A7" s="5" t="s">
        <v>11</v>
      </c>
      <c r="B7" s="96" t="s">
        <v>15</v>
      </c>
      <c r="C7" s="96"/>
      <c r="D7" s="96"/>
      <c r="E7" s="3" t="s">
        <v>12</v>
      </c>
      <c r="F7" s="11" t="s">
        <v>20</v>
      </c>
    </row>
    <row r="8" spans="1:6" x14ac:dyDescent="0.2">
      <c r="A8" s="5" t="s">
        <v>16</v>
      </c>
      <c r="B8" s="5"/>
      <c r="C8" s="5"/>
      <c r="D8" s="9"/>
      <c r="E8" s="3"/>
      <c r="F8" s="12"/>
    </row>
    <row r="9" spans="1:6" x14ac:dyDescent="0.2">
      <c r="A9" s="5" t="s">
        <v>17</v>
      </c>
      <c r="B9" s="5"/>
      <c r="C9" s="13"/>
      <c r="D9" s="9"/>
      <c r="E9" s="3" t="s">
        <v>0</v>
      </c>
      <c r="F9" s="14" t="s">
        <v>13</v>
      </c>
    </row>
    <row r="10" spans="1:6" ht="20.25" customHeight="1" x14ac:dyDescent="0.2">
      <c r="A10" s="92" t="s">
        <v>21</v>
      </c>
      <c r="B10" s="92"/>
      <c r="C10" s="92"/>
      <c r="D10" s="92"/>
      <c r="E10" s="15"/>
      <c r="F10" s="16"/>
    </row>
    <row r="11" spans="1:6" ht="4.1500000000000004" customHeight="1" x14ac:dyDescent="0.2">
      <c r="A11" s="106" t="s">
        <v>22</v>
      </c>
      <c r="B11" s="103" t="s">
        <v>23</v>
      </c>
      <c r="C11" s="103" t="s">
        <v>24</v>
      </c>
      <c r="D11" s="100" t="s">
        <v>25</v>
      </c>
      <c r="E11" s="100" t="s">
        <v>26</v>
      </c>
      <c r="F11" s="97" t="s">
        <v>27</v>
      </c>
    </row>
    <row r="12" spans="1:6" ht="3.6" customHeight="1" x14ac:dyDescent="0.2">
      <c r="A12" s="107"/>
      <c r="B12" s="104"/>
      <c r="C12" s="104"/>
      <c r="D12" s="101"/>
      <c r="E12" s="101"/>
      <c r="F12" s="98"/>
    </row>
    <row r="13" spans="1:6" ht="3" customHeight="1" x14ac:dyDescent="0.2">
      <c r="A13" s="107"/>
      <c r="B13" s="104"/>
      <c r="C13" s="104"/>
      <c r="D13" s="101"/>
      <c r="E13" s="101"/>
      <c r="F13" s="98"/>
    </row>
    <row r="14" spans="1:6" ht="3" customHeight="1" x14ac:dyDescent="0.2">
      <c r="A14" s="107"/>
      <c r="B14" s="104"/>
      <c r="C14" s="104"/>
      <c r="D14" s="101"/>
      <c r="E14" s="101"/>
      <c r="F14" s="98"/>
    </row>
    <row r="15" spans="1:6" ht="3" customHeight="1" x14ac:dyDescent="0.2">
      <c r="A15" s="107"/>
      <c r="B15" s="104"/>
      <c r="C15" s="104"/>
      <c r="D15" s="101"/>
      <c r="E15" s="101"/>
      <c r="F15" s="98"/>
    </row>
    <row r="16" spans="1:6" ht="3" customHeight="1" x14ac:dyDescent="0.2">
      <c r="A16" s="107"/>
      <c r="B16" s="104"/>
      <c r="C16" s="104"/>
      <c r="D16" s="101"/>
      <c r="E16" s="101"/>
      <c r="F16" s="98"/>
    </row>
    <row r="17" spans="1:6" ht="23.45" customHeight="1" x14ac:dyDescent="0.2">
      <c r="A17" s="108"/>
      <c r="B17" s="105"/>
      <c r="C17" s="105"/>
      <c r="D17" s="102"/>
      <c r="E17" s="102"/>
      <c r="F17" s="99"/>
    </row>
    <row r="18" spans="1:6" ht="12.6" customHeight="1" x14ac:dyDescent="0.2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x14ac:dyDescent="0.2">
      <c r="A19" s="23" t="s">
        <v>31</v>
      </c>
      <c r="B19" s="24" t="s">
        <v>32</v>
      </c>
      <c r="C19" s="25" t="s">
        <v>33</v>
      </c>
      <c r="D19" s="26">
        <v>137515000</v>
      </c>
      <c r="E19" s="27">
        <v>36521103.310000002</v>
      </c>
      <c r="F19" s="26">
        <f>IF(OR(D19="-",IF(E19="-",0,E19)&gt;=IF(D19="-",0,D19)),"-",IF(D19="-",0,D19)-IF(E19="-",0,E19))</f>
        <v>100993896.69</v>
      </c>
    </row>
    <row r="20" spans="1:6" x14ac:dyDescent="0.2">
      <c r="A20" s="28" t="s">
        <v>34</v>
      </c>
      <c r="B20" s="29"/>
      <c r="C20" s="30"/>
      <c r="D20" s="31"/>
      <c r="E20" s="31"/>
      <c r="F20" s="32"/>
    </row>
    <row r="21" spans="1:6" x14ac:dyDescent="0.2">
      <c r="A21" s="33" t="s">
        <v>35</v>
      </c>
      <c r="B21" s="34" t="s">
        <v>32</v>
      </c>
      <c r="C21" s="35" t="s">
        <v>36</v>
      </c>
      <c r="D21" s="36">
        <v>88516300</v>
      </c>
      <c r="E21" s="36">
        <v>33888317.740000002</v>
      </c>
      <c r="F21" s="37">
        <f t="shared" ref="F21:F52" si="0">IF(OR(D21="-",IF(E21="-",0,E21)&gt;=IF(D21="-",0,D21)),"-",IF(D21="-",0,D21)-IF(E21="-",0,E21))</f>
        <v>54627982.259999998</v>
      </c>
    </row>
    <row r="22" spans="1:6" x14ac:dyDescent="0.2">
      <c r="A22" s="33" t="s">
        <v>37</v>
      </c>
      <c r="B22" s="34" t="s">
        <v>32</v>
      </c>
      <c r="C22" s="35" t="s">
        <v>38</v>
      </c>
      <c r="D22" s="36">
        <v>41463000</v>
      </c>
      <c r="E22" s="36">
        <v>9274198.0500000007</v>
      </c>
      <c r="F22" s="37">
        <f t="shared" si="0"/>
        <v>32188801.949999999</v>
      </c>
    </row>
    <row r="23" spans="1:6" x14ac:dyDescent="0.2">
      <c r="A23" s="33" t="s">
        <v>39</v>
      </c>
      <c r="B23" s="34" t="s">
        <v>32</v>
      </c>
      <c r="C23" s="35" t="s">
        <v>40</v>
      </c>
      <c r="D23" s="36">
        <v>41463000</v>
      </c>
      <c r="E23" s="36">
        <v>9274198.0500000007</v>
      </c>
      <c r="F23" s="37">
        <f t="shared" si="0"/>
        <v>32188801.949999999</v>
      </c>
    </row>
    <row r="24" spans="1:6" ht="159.94999999999999" customHeight="1" x14ac:dyDescent="0.2">
      <c r="A24" s="38" t="s">
        <v>41</v>
      </c>
      <c r="B24" s="34" t="s">
        <v>32</v>
      </c>
      <c r="C24" s="35" t="s">
        <v>42</v>
      </c>
      <c r="D24" s="36">
        <v>41463000</v>
      </c>
      <c r="E24" s="36">
        <v>8723980.0999999996</v>
      </c>
      <c r="F24" s="37">
        <f t="shared" si="0"/>
        <v>32739019.899999999</v>
      </c>
    </row>
    <row r="25" spans="1:6" ht="188.1" customHeight="1" x14ac:dyDescent="0.2">
      <c r="A25" s="38" t="s">
        <v>43</v>
      </c>
      <c r="B25" s="34" t="s">
        <v>32</v>
      </c>
      <c r="C25" s="35" t="s">
        <v>44</v>
      </c>
      <c r="D25" s="36" t="s">
        <v>45</v>
      </c>
      <c r="E25" s="36">
        <v>8723980.0999999996</v>
      </c>
      <c r="F25" s="37" t="str">
        <f t="shared" si="0"/>
        <v>-</v>
      </c>
    </row>
    <row r="26" spans="1:6" ht="122.25" customHeight="1" x14ac:dyDescent="0.2">
      <c r="A26" s="38" t="s">
        <v>46</v>
      </c>
      <c r="B26" s="34" t="s">
        <v>32</v>
      </c>
      <c r="C26" s="35" t="s">
        <v>47</v>
      </c>
      <c r="D26" s="36" t="s">
        <v>45</v>
      </c>
      <c r="E26" s="36">
        <v>45227.76</v>
      </c>
      <c r="F26" s="37" t="str">
        <f t="shared" si="0"/>
        <v>-</v>
      </c>
    </row>
    <row r="27" spans="1:6" ht="141" customHeight="1" x14ac:dyDescent="0.2">
      <c r="A27" s="38" t="s">
        <v>48</v>
      </c>
      <c r="B27" s="34" t="s">
        <v>32</v>
      </c>
      <c r="C27" s="35" t="s">
        <v>49</v>
      </c>
      <c r="D27" s="36" t="s">
        <v>45</v>
      </c>
      <c r="E27" s="36">
        <v>45227.76</v>
      </c>
      <c r="F27" s="37" t="str">
        <f t="shared" si="0"/>
        <v>-</v>
      </c>
    </row>
    <row r="28" spans="1:6" ht="103.35" customHeight="1" x14ac:dyDescent="0.2">
      <c r="A28" s="38" t="s">
        <v>50</v>
      </c>
      <c r="B28" s="34" t="s">
        <v>32</v>
      </c>
      <c r="C28" s="35" t="s">
        <v>51</v>
      </c>
      <c r="D28" s="36" t="s">
        <v>45</v>
      </c>
      <c r="E28" s="36">
        <v>16069.85</v>
      </c>
      <c r="F28" s="37" t="str">
        <f t="shared" si="0"/>
        <v>-</v>
      </c>
    </row>
    <row r="29" spans="1:6" ht="131.65" customHeight="1" x14ac:dyDescent="0.2">
      <c r="A29" s="38" t="s">
        <v>52</v>
      </c>
      <c r="B29" s="34" t="s">
        <v>32</v>
      </c>
      <c r="C29" s="35" t="s">
        <v>53</v>
      </c>
      <c r="D29" s="36" t="s">
        <v>45</v>
      </c>
      <c r="E29" s="36">
        <v>16039.57</v>
      </c>
      <c r="F29" s="37" t="str">
        <f t="shared" si="0"/>
        <v>-</v>
      </c>
    </row>
    <row r="30" spans="1:6" ht="122.25" customHeight="1" x14ac:dyDescent="0.2">
      <c r="A30" s="38" t="s">
        <v>54</v>
      </c>
      <c r="B30" s="34" t="s">
        <v>32</v>
      </c>
      <c r="C30" s="35" t="s">
        <v>55</v>
      </c>
      <c r="D30" s="36" t="s">
        <v>45</v>
      </c>
      <c r="E30" s="36">
        <v>30.28</v>
      </c>
      <c r="F30" s="37" t="str">
        <f t="shared" si="0"/>
        <v>-</v>
      </c>
    </row>
    <row r="31" spans="1:6" ht="357.4" customHeight="1" x14ac:dyDescent="0.2">
      <c r="A31" s="38" t="s">
        <v>56</v>
      </c>
      <c r="B31" s="34" t="s">
        <v>32</v>
      </c>
      <c r="C31" s="35" t="s">
        <v>57</v>
      </c>
      <c r="D31" s="36" t="s">
        <v>45</v>
      </c>
      <c r="E31" s="36">
        <v>61333.27</v>
      </c>
      <c r="F31" s="37" t="str">
        <f t="shared" si="0"/>
        <v>-</v>
      </c>
    </row>
    <row r="32" spans="1:6" ht="141" customHeight="1" x14ac:dyDescent="0.2">
      <c r="A32" s="38" t="s">
        <v>58</v>
      </c>
      <c r="B32" s="34" t="s">
        <v>32</v>
      </c>
      <c r="C32" s="35" t="s">
        <v>59</v>
      </c>
      <c r="D32" s="36" t="s">
        <v>45</v>
      </c>
      <c r="E32" s="36">
        <v>427587.07</v>
      </c>
      <c r="F32" s="37" t="str">
        <f t="shared" si="0"/>
        <v>-</v>
      </c>
    </row>
    <row r="33" spans="1:6" ht="103.35" customHeight="1" x14ac:dyDescent="0.2">
      <c r="A33" s="38" t="s">
        <v>60</v>
      </c>
      <c r="B33" s="34" t="s">
        <v>32</v>
      </c>
      <c r="C33" s="35" t="s">
        <v>61</v>
      </c>
      <c r="D33" s="36" t="s">
        <v>45</v>
      </c>
      <c r="E33" s="36">
        <v>274887.21000000002</v>
      </c>
      <c r="F33" s="37" t="str">
        <f t="shared" si="0"/>
        <v>-</v>
      </c>
    </row>
    <row r="34" spans="1:6" ht="65.849999999999994" customHeight="1" x14ac:dyDescent="0.2">
      <c r="A34" s="38" t="s">
        <v>62</v>
      </c>
      <c r="B34" s="34" t="s">
        <v>32</v>
      </c>
      <c r="C34" s="35" t="s">
        <v>63</v>
      </c>
      <c r="D34" s="36" t="s">
        <v>45</v>
      </c>
      <c r="E34" s="36">
        <v>152699.85999999999</v>
      </c>
      <c r="F34" s="37" t="str">
        <f t="shared" si="0"/>
        <v>-</v>
      </c>
    </row>
    <row r="35" spans="1:6" x14ac:dyDescent="0.2">
      <c r="A35" s="33" t="s">
        <v>64</v>
      </c>
      <c r="B35" s="34" t="s">
        <v>32</v>
      </c>
      <c r="C35" s="35" t="s">
        <v>65</v>
      </c>
      <c r="D35" s="36">
        <v>4783800</v>
      </c>
      <c r="E35" s="36">
        <v>11028139.699999999</v>
      </c>
      <c r="F35" s="37" t="str">
        <f t="shared" si="0"/>
        <v>-</v>
      </c>
    </row>
    <row r="36" spans="1:6" x14ac:dyDescent="0.2">
      <c r="A36" s="33" t="s">
        <v>66</v>
      </c>
      <c r="B36" s="34" t="s">
        <v>32</v>
      </c>
      <c r="C36" s="35" t="s">
        <v>67</v>
      </c>
      <c r="D36" s="36">
        <v>4783800</v>
      </c>
      <c r="E36" s="36">
        <v>11028139.699999999</v>
      </c>
      <c r="F36" s="37" t="str">
        <f t="shared" si="0"/>
        <v>-</v>
      </c>
    </row>
    <row r="37" spans="1:6" x14ac:dyDescent="0.2">
      <c r="A37" s="33" t="s">
        <v>66</v>
      </c>
      <c r="B37" s="34" t="s">
        <v>32</v>
      </c>
      <c r="C37" s="35" t="s">
        <v>68</v>
      </c>
      <c r="D37" s="36">
        <v>4783800</v>
      </c>
      <c r="E37" s="36">
        <v>11028139.699999999</v>
      </c>
      <c r="F37" s="37" t="str">
        <f t="shared" si="0"/>
        <v>-</v>
      </c>
    </row>
    <row r="38" spans="1:6" ht="37.700000000000003" customHeight="1" x14ac:dyDescent="0.2">
      <c r="A38" s="33" t="s">
        <v>69</v>
      </c>
      <c r="B38" s="34" t="s">
        <v>32</v>
      </c>
      <c r="C38" s="35" t="s">
        <v>70</v>
      </c>
      <c r="D38" s="36" t="s">
        <v>45</v>
      </c>
      <c r="E38" s="36">
        <v>11028139.699999999</v>
      </c>
      <c r="F38" s="37" t="str">
        <f t="shared" si="0"/>
        <v>-</v>
      </c>
    </row>
    <row r="39" spans="1:6" x14ac:dyDescent="0.2">
      <c r="A39" s="33" t="s">
        <v>71</v>
      </c>
      <c r="B39" s="34" t="s">
        <v>32</v>
      </c>
      <c r="C39" s="35" t="s">
        <v>72</v>
      </c>
      <c r="D39" s="36">
        <v>41867000</v>
      </c>
      <c r="E39" s="36">
        <v>13504043.529999999</v>
      </c>
      <c r="F39" s="37">
        <f t="shared" si="0"/>
        <v>28362956.469999999</v>
      </c>
    </row>
    <row r="40" spans="1:6" x14ac:dyDescent="0.2">
      <c r="A40" s="33" t="s">
        <v>73</v>
      </c>
      <c r="B40" s="34" t="s">
        <v>32</v>
      </c>
      <c r="C40" s="35" t="s">
        <v>74</v>
      </c>
      <c r="D40" s="36">
        <v>7077000</v>
      </c>
      <c r="E40" s="36">
        <v>292979.32</v>
      </c>
      <c r="F40" s="37">
        <f t="shared" si="0"/>
        <v>6784020.6799999997</v>
      </c>
    </row>
    <row r="41" spans="1:6" ht="28.15" customHeight="1" x14ac:dyDescent="0.2">
      <c r="A41" s="33" t="s">
        <v>75</v>
      </c>
      <c r="B41" s="34" t="s">
        <v>32</v>
      </c>
      <c r="C41" s="35" t="s">
        <v>76</v>
      </c>
      <c r="D41" s="36">
        <v>7077000</v>
      </c>
      <c r="E41" s="36">
        <v>292979.32</v>
      </c>
      <c r="F41" s="37">
        <f t="shared" si="0"/>
        <v>6784020.6799999997</v>
      </c>
    </row>
    <row r="42" spans="1:6" ht="56.45" customHeight="1" x14ac:dyDescent="0.2">
      <c r="A42" s="33" t="s">
        <v>77</v>
      </c>
      <c r="B42" s="34" t="s">
        <v>32</v>
      </c>
      <c r="C42" s="35" t="s">
        <v>78</v>
      </c>
      <c r="D42" s="36" t="s">
        <v>45</v>
      </c>
      <c r="E42" s="36">
        <v>292979.32</v>
      </c>
      <c r="F42" s="37" t="str">
        <f t="shared" si="0"/>
        <v>-</v>
      </c>
    </row>
    <row r="43" spans="1:6" x14ac:dyDescent="0.2">
      <c r="A43" s="33" t="s">
        <v>79</v>
      </c>
      <c r="B43" s="34" t="s">
        <v>32</v>
      </c>
      <c r="C43" s="35" t="s">
        <v>80</v>
      </c>
      <c r="D43" s="36">
        <v>34790000</v>
      </c>
      <c r="E43" s="36">
        <v>13211064.210000001</v>
      </c>
      <c r="F43" s="37">
        <f t="shared" si="0"/>
        <v>21578935.789999999</v>
      </c>
    </row>
    <row r="44" spans="1:6" x14ac:dyDescent="0.2">
      <c r="A44" s="33" t="s">
        <v>81</v>
      </c>
      <c r="B44" s="34" t="s">
        <v>32</v>
      </c>
      <c r="C44" s="35" t="s">
        <v>82</v>
      </c>
      <c r="D44" s="36">
        <v>17135000</v>
      </c>
      <c r="E44" s="36">
        <v>12531069.9</v>
      </c>
      <c r="F44" s="37">
        <f t="shared" si="0"/>
        <v>4603930.0999999996</v>
      </c>
    </row>
    <row r="45" spans="1:6" ht="28.15" customHeight="1" x14ac:dyDescent="0.2">
      <c r="A45" s="33" t="s">
        <v>83</v>
      </c>
      <c r="B45" s="34" t="s">
        <v>32</v>
      </c>
      <c r="C45" s="35" t="s">
        <v>84</v>
      </c>
      <c r="D45" s="36">
        <v>17135000</v>
      </c>
      <c r="E45" s="36">
        <v>12531069.9</v>
      </c>
      <c r="F45" s="37">
        <f t="shared" si="0"/>
        <v>4603930.0999999996</v>
      </c>
    </row>
    <row r="46" spans="1:6" x14ac:dyDescent="0.2">
      <c r="A46" s="33" t="s">
        <v>85</v>
      </c>
      <c r="B46" s="34" t="s">
        <v>32</v>
      </c>
      <c r="C46" s="35" t="s">
        <v>86</v>
      </c>
      <c r="D46" s="36">
        <v>17655000</v>
      </c>
      <c r="E46" s="36">
        <v>679994.31</v>
      </c>
      <c r="F46" s="37">
        <f t="shared" si="0"/>
        <v>16975005.690000001</v>
      </c>
    </row>
    <row r="47" spans="1:6" ht="28.15" customHeight="1" x14ac:dyDescent="0.2">
      <c r="A47" s="33" t="s">
        <v>87</v>
      </c>
      <c r="B47" s="34" t="s">
        <v>32</v>
      </c>
      <c r="C47" s="35" t="s">
        <v>88</v>
      </c>
      <c r="D47" s="36">
        <v>17655000</v>
      </c>
      <c r="E47" s="36">
        <v>679994.31</v>
      </c>
      <c r="F47" s="37">
        <f t="shared" si="0"/>
        <v>16975005.690000001</v>
      </c>
    </row>
    <row r="48" spans="1:6" ht="28.15" customHeight="1" x14ac:dyDescent="0.2">
      <c r="A48" s="33" t="s">
        <v>89</v>
      </c>
      <c r="B48" s="34" t="s">
        <v>32</v>
      </c>
      <c r="C48" s="35" t="s">
        <v>90</v>
      </c>
      <c r="D48" s="36">
        <v>2500</v>
      </c>
      <c r="E48" s="36">
        <v>53399.91</v>
      </c>
      <c r="F48" s="37" t="str">
        <f t="shared" si="0"/>
        <v>-</v>
      </c>
    </row>
    <row r="49" spans="1:6" ht="65.849999999999994" customHeight="1" x14ac:dyDescent="0.2">
      <c r="A49" s="38" t="s">
        <v>91</v>
      </c>
      <c r="B49" s="34" t="s">
        <v>32</v>
      </c>
      <c r="C49" s="35" t="s">
        <v>92</v>
      </c>
      <c r="D49" s="36" t="s">
        <v>45</v>
      </c>
      <c r="E49" s="36">
        <v>40299.910000000003</v>
      </c>
      <c r="F49" s="37" t="str">
        <f t="shared" si="0"/>
        <v>-</v>
      </c>
    </row>
    <row r="50" spans="1:6" ht="56.45" customHeight="1" x14ac:dyDescent="0.2">
      <c r="A50" s="38" t="s">
        <v>93</v>
      </c>
      <c r="B50" s="34" t="s">
        <v>32</v>
      </c>
      <c r="C50" s="35" t="s">
        <v>94</v>
      </c>
      <c r="D50" s="36" t="s">
        <v>45</v>
      </c>
      <c r="E50" s="36">
        <v>40299.910000000003</v>
      </c>
      <c r="F50" s="37" t="str">
        <f t="shared" si="0"/>
        <v>-</v>
      </c>
    </row>
    <row r="51" spans="1:6" ht="56.45" customHeight="1" x14ac:dyDescent="0.2">
      <c r="A51" s="33" t="s">
        <v>95</v>
      </c>
      <c r="B51" s="34" t="s">
        <v>32</v>
      </c>
      <c r="C51" s="35" t="s">
        <v>96</v>
      </c>
      <c r="D51" s="36" t="s">
        <v>45</v>
      </c>
      <c r="E51" s="36">
        <v>40299.910000000003</v>
      </c>
      <c r="F51" s="37" t="str">
        <f t="shared" si="0"/>
        <v>-</v>
      </c>
    </row>
    <row r="52" spans="1:6" ht="18.75" customHeight="1" x14ac:dyDescent="0.2">
      <c r="A52" s="33" t="s">
        <v>97</v>
      </c>
      <c r="B52" s="34" t="s">
        <v>32</v>
      </c>
      <c r="C52" s="35" t="s">
        <v>98</v>
      </c>
      <c r="D52" s="36">
        <v>2500</v>
      </c>
      <c r="E52" s="36">
        <v>13100</v>
      </c>
      <c r="F52" s="37" t="str">
        <f t="shared" si="0"/>
        <v>-</v>
      </c>
    </row>
    <row r="53" spans="1:6" ht="37.700000000000003" customHeight="1" x14ac:dyDescent="0.2">
      <c r="A53" s="33" t="s">
        <v>99</v>
      </c>
      <c r="B53" s="34" t="s">
        <v>32</v>
      </c>
      <c r="C53" s="35" t="s">
        <v>100</v>
      </c>
      <c r="D53" s="36">
        <v>2500</v>
      </c>
      <c r="E53" s="36">
        <v>13100</v>
      </c>
      <c r="F53" s="37" t="str">
        <f t="shared" ref="F53:F81" si="1">IF(OR(D53="-",IF(E53="-",0,E53)&gt;=IF(D53="-",0,D53)),"-",IF(D53="-",0,D53)-IF(E53="-",0,E53))</f>
        <v>-</v>
      </c>
    </row>
    <row r="54" spans="1:6" ht="37.700000000000003" customHeight="1" x14ac:dyDescent="0.2">
      <c r="A54" s="33" t="s">
        <v>101</v>
      </c>
      <c r="B54" s="34" t="s">
        <v>32</v>
      </c>
      <c r="C54" s="35" t="s">
        <v>102</v>
      </c>
      <c r="D54" s="36">
        <v>2500</v>
      </c>
      <c r="E54" s="36">
        <v>13100</v>
      </c>
      <c r="F54" s="37" t="str">
        <f t="shared" si="1"/>
        <v>-</v>
      </c>
    </row>
    <row r="55" spans="1:6" ht="18.75" customHeight="1" x14ac:dyDescent="0.2">
      <c r="A55" s="33" t="s">
        <v>103</v>
      </c>
      <c r="B55" s="34" t="s">
        <v>32</v>
      </c>
      <c r="C55" s="35" t="s">
        <v>104</v>
      </c>
      <c r="D55" s="36">
        <v>300000</v>
      </c>
      <c r="E55" s="36">
        <v>26036.55</v>
      </c>
      <c r="F55" s="37">
        <f t="shared" si="1"/>
        <v>273963.45</v>
      </c>
    </row>
    <row r="56" spans="1:6" x14ac:dyDescent="0.2">
      <c r="A56" s="33" t="s">
        <v>105</v>
      </c>
      <c r="B56" s="34" t="s">
        <v>32</v>
      </c>
      <c r="C56" s="35" t="s">
        <v>106</v>
      </c>
      <c r="D56" s="36">
        <v>300000</v>
      </c>
      <c r="E56" s="36">
        <v>26036.55</v>
      </c>
      <c r="F56" s="37">
        <f t="shared" si="1"/>
        <v>273963.45</v>
      </c>
    </row>
    <row r="57" spans="1:6" x14ac:dyDescent="0.2">
      <c r="A57" s="33" t="s">
        <v>107</v>
      </c>
      <c r="B57" s="34" t="s">
        <v>32</v>
      </c>
      <c r="C57" s="35" t="s">
        <v>108</v>
      </c>
      <c r="D57" s="36">
        <v>300000</v>
      </c>
      <c r="E57" s="36">
        <v>26036.55</v>
      </c>
      <c r="F57" s="37">
        <f t="shared" si="1"/>
        <v>273963.45</v>
      </c>
    </row>
    <row r="58" spans="1:6" ht="18.75" customHeight="1" x14ac:dyDescent="0.2">
      <c r="A58" s="33" t="s">
        <v>109</v>
      </c>
      <c r="B58" s="34" t="s">
        <v>32</v>
      </c>
      <c r="C58" s="35" t="s">
        <v>110</v>
      </c>
      <c r="D58" s="36">
        <v>300000</v>
      </c>
      <c r="E58" s="36">
        <v>26036.55</v>
      </c>
      <c r="F58" s="37">
        <f t="shared" si="1"/>
        <v>273963.45</v>
      </c>
    </row>
    <row r="59" spans="1:6" x14ac:dyDescent="0.2">
      <c r="A59" s="33" t="s">
        <v>111</v>
      </c>
      <c r="B59" s="34" t="s">
        <v>32</v>
      </c>
      <c r="C59" s="35" t="s">
        <v>112</v>
      </c>
      <c r="D59" s="36">
        <v>100000</v>
      </c>
      <c r="E59" s="36">
        <v>2500</v>
      </c>
      <c r="F59" s="37">
        <f t="shared" si="1"/>
        <v>97500</v>
      </c>
    </row>
    <row r="60" spans="1:6" ht="28.15" customHeight="1" x14ac:dyDescent="0.2">
      <c r="A60" s="33" t="s">
        <v>113</v>
      </c>
      <c r="B60" s="34" t="s">
        <v>32</v>
      </c>
      <c r="C60" s="35" t="s">
        <v>114</v>
      </c>
      <c r="D60" s="36">
        <v>100000</v>
      </c>
      <c r="E60" s="36">
        <v>2500</v>
      </c>
      <c r="F60" s="37">
        <f t="shared" si="1"/>
        <v>97500</v>
      </c>
    </row>
    <row r="61" spans="1:6" ht="37.700000000000003" customHeight="1" x14ac:dyDescent="0.2">
      <c r="A61" s="33" t="s">
        <v>115</v>
      </c>
      <c r="B61" s="34" t="s">
        <v>32</v>
      </c>
      <c r="C61" s="35" t="s">
        <v>116</v>
      </c>
      <c r="D61" s="36">
        <v>100000</v>
      </c>
      <c r="E61" s="36">
        <v>2500</v>
      </c>
      <c r="F61" s="37">
        <f t="shared" si="1"/>
        <v>97500</v>
      </c>
    </row>
    <row r="62" spans="1:6" ht="37.700000000000003" customHeight="1" x14ac:dyDescent="0.2">
      <c r="A62" s="33" t="s">
        <v>115</v>
      </c>
      <c r="B62" s="34" t="s">
        <v>32</v>
      </c>
      <c r="C62" s="35" t="s">
        <v>117</v>
      </c>
      <c r="D62" s="36" t="s">
        <v>45</v>
      </c>
      <c r="E62" s="36">
        <v>2500</v>
      </c>
      <c r="F62" s="37" t="str">
        <f t="shared" si="1"/>
        <v>-</v>
      </c>
    </row>
    <row r="63" spans="1:6" ht="37.700000000000003" customHeight="1" x14ac:dyDescent="0.2">
      <c r="A63" s="33" t="s">
        <v>115</v>
      </c>
      <c r="B63" s="34" t="s">
        <v>32</v>
      </c>
      <c r="C63" s="35" t="s">
        <v>118</v>
      </c>
      <c r="D63" s="36">
        <v>100000</v>
      </c>
      <c r="E63" s="36" t="s">
        <v>45</v>
      </c>
      <c r="F63" s="37">
        <f t="shared" si="1"/>
        <v>100000</v>
      </c>
    </row>
    <row r="64" spans="1:6" x14ac:dyDescent="0.2">
      <c r="A64" s="33" t="s">
        <v>119</v>
      </c>
      <c r="B64" s="34" t="s">
        <v>32</v>
      </c>
      <c r="C64" s="35" t="s">
        <v>120</v>
      </c>
      <c r="D64" s="36">
        <v>48998700</v>
      </c>
      <c r="E64" s="36">
        <v>2632785.5699999998</v>
      </c>
      <c r="F64" s="37">
        <f t="shared" si="1"/>
        <v>46365914.43</v>
      </c>
    </row>
    <row r="65" spans="1:6" ht="28.15" customHeight="1" x14ac:dyDescent="0.2">
      <c r="A65" s="33" t="s">
        <v>121</v>
      </c>
      <c r="B65" s="34" t="s">
        <v>32</v>
      </c>
      <c r="C65" s="35" t="s">
        <v>122</v>
      </c>
      <c r="D65" s="36">
        <v>48098700</v>
      </c>
      <c r="E65" s="36">
        <v>2212785.5699999998</v>
      </c>
      <c r="F65" s="37">
        <f t="shared" si="1"/>
        <v>45885914.43</v>
      </c>
    </row>
    <row r="66" spans="1:6" ht="18.75" customHeight="1" x14ac:dyDescent="0.2">
      <c r="A66" s="33" t="s">
        <v>123</v>
      </c>
      <c r="B66" s="34" t="s">
        <v>32</v>
      </c>
      <c r="C66" s="35" t="s">
        <v>124</v>
      </c>
      <c r="D66" s="36">
        <v>2142900</v>
      </c>
      <c r="E66" s="36">
        <v>535680</v>
      </c>
      <c r="F66" s="37">
        <f t="shared" si="1"/>
        <v>1607220</v>
      </c>
    </row>
    <row r="67" spans="1:6" ht="18.75" customHeight="1" x14ac:dyDescent="0.2">
      <c r="A67" s="33" t="s">
        <v>125</v>
      </c>
      <c r="B67" s="34" t="s">
        <v>32</v>
      </c>
      <c r="C67" s="35" t="s">
        <v>126</v>
      </c>
      <c r="D67" s="36">
        <v>2142900</v>
      </c>
      <c r="E67" s="36">
        <v>535680</v>
      </c>
      <c r="F67" s="37">
        <f t="shared" si="1"/>
        <v>1607220</v>
      </c>
    </row>
    <row r="68" spans="1:6" ht="18.75" customHeight="1" x14ac:dyDescent="0.2">
      <c r="A68" s="33" t="s">
        <v>127</v>
      </c>
      <c r="B68" s="34" t="s">
        <v>32</v>
      </c>
      <c r="C68" s="35" t="s">
        <v>128</v>
      </c>
      <c r="D68" s="36">
        <v>2142900</v>
      </c>
      <c r="E68" s="36">
        <v>535680</v>
      </c>
      <c r="F68" s="37">
        <f t="shared" si="1"/>
        <v>1607220</v>
      </c>
    </row>
    <row r="69" spans="1:6" ht="18.75" customHeight="1" x14ac:dyDescent="0.2">
      <c r="A69" s="33" t="s">
        <v>129</v>
      </c>
      <c r="B69" s="34" t="s">
        <v>32</v>
      </c>
      <c r="C69" s="35" t="s">
        <v>130</v>
      </c>
      <c r="D69" s="36">
        <v>1643600</v>
      </c>
      <c r="E69" s="36">
        <v>307750.44</v>
      </c>
      <c r="F69" s="37">
        <f t="shared" si="1"/>
        <v>1335849.56</v>
      </c>
    </row>
    <row r="70" spans="1:6" ht="28.15" customHeight="1" x14ac:dyDescent="0.2">
      <c r="A70" s="33" t="s">
        <v>131</v>
      </c>
      <c r="B70" s="34" t="s">
        <v>32</v>
      </c>
      <c r="C70" s="35" t="s">
        <v>132</v>
      </c>
      <c r="D70" s="36">
        <v>200</v>
      </c>
      <c r="E70" s="36">
        <v>200</v>
      </c>
      <c r="F70" s="37" t="str">
        <f t="shared" si="1"/>
        <v>-</v>
      </c>
    </row>
    <row r="71" spans="1:6" ht="28.15" customHeight="1" x14ac:dyDescent="0.2">
      <c r="A71" s="33" t="s">
        <v>133</v>
      </c>
      <c r="B71" s="34" t="s">
        <v>32</v>
      </c>
      <c r="C71" s="35" t="s">
        <v>134</v>
      </c>
      <c r="D71" s="36">
        <v>200</v>
      </c>
      <c r="E71" s="36">
        <v>200</v>
      </c>
      <c r="F71" s="37" t="str">
        <f t="shared" si="1"/>
        <v>-</v>
      </c>
    </row>
    <row r="72" spans="1:6" ht="28.15" customHeight="1" x14ac:dyDescent="0.2">
      <c r="A72" s="33" t="s">
        <v>135</v>
      </c>
      <c r="B72" s="34" t="s">
        <v>32</v>
      </c>
      <c r="C72" s="35" t="s">
        <v>136</v>
      </c>
      <c r="D72" s="36">
        <v>1643400</v>
      </c>
      <c r="E72" s="36">
        <v>307550.44</v>
      </c>
      <c r="F72" s="37">
        <f t="shared" si="1"/>
        <v>1335849.56</v>
      </c>
    </row>
    <row r="73" spans="1:6" ht="37.700000000000003" customHeight="1" x14ac:dyDescent="0.2">
      <c r="A73" s="33" t="s">
        <v>137</v>
      </c>
      <c r="B73" s="34" t="s">
        <v>32</v>
      </c>
      <c r="C73" s="35" t="s">
        <v>138</v>
      </c>
      <c r="D73" s="36">
        <v>1643400</v>
      </c>
      <c r="E73" s="36">
        <v>307550.44</v>
      </c>
      <c r="F73" s="37">
        <f t="shared" si="1"/>
        <v>1335849.56</v>
      </c>
    </row>
    <row r="74" spans="1:6" x14ac:dyDescent="0.2">
      <c r="A74" s="33" t="s">
        <v>139</v>
      </c>
      <c r="B74" s="34" t="s">
        <v>32</v>
      </c>
      <c r="C74" s="35" t="s">
        <v>140</v>
      </c>
      <c r="D74" s="36">
        <v>44312200</v>
      </c>
      <c r="E74" s="36">
        <v>1369355.13</v>
      </c>
      <c r="F74" s="37">
        <f t="shared" si="1"/>
        <v>42942844.869999997</v>
      </c>
    </row>
    <row r="75" spans="1:6" ht="37.700000000000003" customHeight="1" x14ac:dyDescent="0.2">
      <c r="A75" s="33" t="s">
        <v>141</v>
      </c>
      <c r="B75" s="34" t="s">
        <v>32</v>
      </c>
      <c r="C75" s="35" t="s">
        <v>142</v>
      </c>
      <c r="D75" s="36">
        <v>16980400</v>
      </c>
      <c r="E75" s="36">
        <v>1369355.13</v>
      </c>
      <c r="F75" s="37">
        <f t="shared" si="1"/>
        <v>15611044.870000001</v>
      </c>
    </row>
    <row r="76" spans="1:6" ht="46.9" customHeight="1" x14ac:dyDescent="0.2">
      <c r="A76" s="33" t="s">
        <v>143</v>
      </c>
      <c r="B76" s="34" t="s">
        <v>32</v>
      </c>
      <c r="C76" s="35" t="s">
        <v>144</v>
      </c>
      <c r="D76" s="36">
        <v>16980400</v>
      </c>
      <c r="E76" s="36">
        <v>1369355.13</v>
      </c>
      <c r="F76" s="37">
        <f t="shared" si="1"/>
        <v>15611044.870000001</v>
      </c>
    </row>
    <row r="77" spans="1:6" ht="18.75" customHeight="1" x14ac:dyDescent="0.2">
      <c r="A77" s="33" t="s">
        <v>145</v>
      </c>
      <c r="B77" s="34" t="s">
        <v>32</v>
      </c>
      <c r="C77" s="35" t="s">
        <v>146</v>
      </c>
      <c r="D77" s="36">
        <v>27331800</v>
      </c>
      <c r="E77" s="36" t="s">
        <v>45</v>
      </c>
      <c r="F77" s="37">
        <f t="shared" si="1"/>
        <v>27331800</v>
      </c>
    </row>
    <row r="78" spans="1:6" ht="18.75" customHeight="1" x14ac:dyDescent="0.2">
      <c r="A78" s="33" t="s">
        <v>147</v>
      </c>
      <c r="B78" s="34" t="s">
        <v>32</v>
      </c>
      <c r="C78" s="35" t="s">
        <v>148</v>
      </c>
      <c r="D78" s="36">
        <v>27331800</v>
      </c>
      <c r="E78" s="36" t="s">
        <v>45</v>
      </c>
      <c r="F78" s="37">
        <f t="shared" si="1"/>
        <v>27331800</v>
      </c>
    </row>
    <row r="79" spans="1:6" x14ac:dyDescent="0.2">
      <c r="A79" s="33" t="s">
        <v>149</v>
      </c>
      <c r="B79" s="34" t="s">
        <v>32</v>
      </c>
      <c r="C79" s="35" t="s">
        <v>150</v>
      </c>
      <c r="D79" s="36">
        <v>900000</v>
      </c>
      <c r="E79" s="36">
        <v>420000</v>
      </c>
      <c r="F79" s="37">
        <f t="shared" si="1"/>
        <v>480000</v>
      </c>
    </row>
    <row r="80" spans="1:6" ht="18.75" customHeight="1" x14ac:dyDescent="0.2">
      <c r="A80" s="33" t="s">
        <v>151</v>
      </c>
      <c r="B80" s="34" t="s">
        <v>32</v>
      </c>
      <c r="C80" s="35" t="s">
        <v>152</v>
      </c>
      <c r="D80" s="36">
        <v>900000</v>
      </c>
      <c r="E80" s="36">
        <v>420000</v>
      </c>
      <c r="F80" s="37">
        <f t="shared" si="1"/>
        <v>480000</v>
      </c>
    </row>
    <row r="81" spans="1:6" ht="18.75" customHeight="1" x14ac:dyDescent="0.2">
      <c r="A81" s="33" t="s">
        <v>151</v>
      </c>
      <c r="B81" s="34" t="s">
        <v>32</v>
      </c>
      <c r="C81" s="35" t="s">
        <v>153</v>
      </c>
      <c r="D81" s="36">
        <v>900000</v>
      </c>
      <c r="E81" s="36">
        <v>420000</v>
      </c>
      <c r="F81" s="37">
        <f t="shared" si="1"/>
        <v>480000</v>
      </c>
    </row>
    <row r="82" spans="1:6" ht="12.75" customHeight="1" x14ac:dyDescent="0.2">
      <c r="A82" s="39"/>
      <c r="B82" s="40"/>
      <c r="C82" s="40"/>
      <c r="D82" s="41"/>
      <c r="E82" s="41"/>
      <c r="F82" s="4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4"/>
  <sheetViews>
    <sheetView showGridLines="0" tabSelected="1" topLeftCell="A150" workbookViewId="0">
      <selection activeCell="A19" sqref="A19"/>
    </sheetView>
  </sheetViews>
  <sheetFormatPr defaultRowHeight="12.75" customHeight="1" x14ac:dyDescent="0.2"/>
  <cols>
    <col min="1" max="1" width="35.5703125" style="2" customWidth="1"/>
    <col min="2" max="2" width="4.28515625" style="2" customWidth="1"/>
    <col min="3" max="3" width="21.7109375" style="2" customWidth="1"/>
    <col min="4" max="4" width="13.42578125" style="2" customWidth="1"/>
    <col min="5" max="5" width="13" style="2" customWidth="1"/>
    <col min="6" max="6" width="15.28515625" style="2" customWidth="1"/>
    <col min="7" max="16384" width="9.140625" style="2"/>
  </cols>
  <sheetData>
    <row r="2" spans="1:6" ht="15" customHeight="1" x14ac:dyDescent="0.2">
      <c r="A2" s="92" t="s">
        <v>154</v>
      </c>
      <c r="B2" s="92"/>
      <c r="C2" s="92"/>
      <c r="D2" s="92"/>
      <c r="E2" s="15"/>
      <c r="F2" s="9" t="s">
        <v>155</v>
      </c>
    </row>
    <row r="3" spans="1:6" ht="13.5" customHeight="1" x14ac:dyDescent="0.2">
      <c r="A3" s="5"/>
      <c r="B3" s="5"/>
      <c r="C3" s="1"/>
      <c r="D3" s="9"/>
      <c r="E3" s="9"/>
      <c r="F3" s="9"/>
    </row>
    <row r="4" spans="1:6" ht="10.15" customHeight="1" x14ac:dyDescent="0.2">
      <c r="A4" s="111" t="s">
        <v>22</v>
      </c>
      <c r="B4" s="103" t="s">
        <v>23</v>
      </c>
      <c r="C4" s="109" t="s">
        <v>156</v>
      </c>
      <c r="D4" s="100" t="s">
        <v>25</v>
      </c>
      <c r="E4" s="114" t="s">
        <v>26</v>
      </c>
      <c r="F4" s="97" t="s">
        <v>27</v>
      </c>
    </row>
    <row r="5" spans="1:6" ht="5.45" customHeight="1" x14ac:dyDescent="0.2">
      <c r="A5" s="112"/>
      <c r="B5" s="104"/>
      <c r="C5" s="110"/>
      <c r="D5" s="101"/>
      <c r="E5" s="115"/>
      <c r="F5" s="98"/>
    </row>
    <row r="6" spans="1:6" ht="9.6" customHeight="1" x14ac:dyDescent="0.2">
      <c r="A6" s="112"/>
      <c r="B6" s="104"/>
      <c r="C6" s="110"/>
      <c r="D6" s="101"/>
      <c r="E6" s="115"/>
      <c r="F6" s="98"/>
    </row>
    <row r="7" spans="1:6" ht="6" customHeight="1" x14ac:dyDescent="0.2">
      <c r="A7" s="112"/>
      <c r="B7" s="104"/>
      <c r="C7" s="110"/>
      <c r="D7" s="101"/>
      <c r="E7" s="115"/>
      <c r="F7" s="98"/>
    </row>
    <row r="8" spans="1:6" ht="6.6" customHeight="1" x14ac:dyDescent="0.2">
      <c r="A8" s="112"/>
      <c r="B8" s="104"/>
      <c r="C8" s="110"/>
      <c r="D8" s="101"/>
      <c r="E8" s="115"/>
      <c r="F8" s="98"/>
    </row>
    <row r="9" spans="1:6" ht="10.9" customHeight="1" x14ac:dyDescent="0.2">
      <c r="A9" s="112"/>
      <c r="B9" s="104"/>
      <c r="C9" s="110"/>
      <c r="D9" s="101"/>
      <c r="E9" s="115"/>
      <c r="F9" s="98"/>
    </row>
    <row r="10" spans="1:6" ht="4.1500000000000004" hidden="1" customHeight="1" x14ac:dyDescent="0.2">
      <c r="A10" s="112"/>
      <c r="B10" s="104"/>
      <c r="C10" s="42"/>
      <c r="D10" s="101"/>
      <c r="E10" s="43"/>
      <c r="F10" s="44"/>
    </row>
    <row r="11" spans="1:6" ht="13.15" hidden="1" customHeight="1" x14ac:dyDescent="0.2">
      <c r="A11" s="113"/>
      <c r="B11" s="105"/>
      <c r="C11" s="45"/>
      <c r="D11" s="102"/>
      <c r="E11" s="46"/>
      <c r="F11" s="47"/>
    </row>
    <row r="12" spans="1:6" ht="13.5" customHeight="1" x14ac:dyDescent="0.2">
      <c r="A12" s="17">
        <v>1</v>
      </c>
      <c r="B12" s="18">
        <v>2</v>
      </c>
      <c r="C12" s="19">
        <v>3</v>
      </c>
      <c r="D12" s="20" t="s">
        <v>28</v>
      </c>
      <c r="E12" s="48" t="s">
        <v>29</v>
      </c>
      <c r="F12" s="22" t="s">
        <v>30</v>
      </c>
    </row>
    <row r="13" spans="1:6" x14ac:dyDescent="0.2">
      <c r="A13" s="49" t="s">
        <v>157</v>
      </c>
      <c r="B13" s="50" t="s">
        <v>158</v>
      </c>
      <c r="C13" s="51" t="s">
        <v>159</v>
      </c>
      <c r="D13" s="52">
        <v>137515000</v>
      </c>
      <c r="E13" s="53">
        <v>19939652.690000001</v>
      </c>
      <c r="F13" s="54">
        <f>IF(OR(D13="-",IF(E13="-",0,E13)&gt;=IF(D13="-",0,D13)),"-",IF(D13="-",0,D13)-IF(E13="-",0,E13))</f>
        <v>117575347.31</v>
      </c>
    </row>
    <row r="14" spans="1:6" x14ac:dyDescent="0.2">
      <c r="A14" s="55" t="s">
        <v>34</v>
      </c>
      <c r="B14" s="56"/>
      <c r="C14" s="57"/>
      <c r="D14" s="58"/>
      <c r="E14" s="59"/>
      <c r="F14" s="60"/>
    </row>
    <row r="15" spans="1:6" ht="18.75" customHeight="1" x14ac:dyDescent="0.2">
      <c r="A15" s="49" t="s">
        <v>160</v>
      </c>
      <c r="B15" s="50" t="s">
        <v>158</v>
      </c>
      <c r="C15" s="51" t="s">
        <v>161</v>
      </c>
      <c r="D15" s="52">
        <v>137515000</v>
      </c>
      <c r="E15" s="53">
        <v>19939652.690000001</v>
      </c>
      <c r="F15" s="54">
        <f t="shared" ref="F15:F78" si="0">IF(OR(D15="-",IF(E15="-",0,E15)&gt;=IF(D15="-",0,D15)),"-",IF(D15="-",0,D15)-IF(E15="-",0,E15))</f>
        <v>117575347.31</v>
      </c>
    </row>
    <row r="16" spans="1:6" ht="25.5" x14ac:dyDescent="0.2">
      <c r="A16" s="49" t="s">
        <v>162</v>
      </c>
      <c r="B16" s="50" t="s">
        <v>158</v>
      </c>
      <c r="C16" s="51" t="s">
        <v>163</v>
      </c>
      <c r="D16" s="52">
        <v>32044100</v>
      </c>
      <c r="E16" s="53">
        <v>4834378.18</v>
      </c>
      <c r="F16" s="54">
        <f t="shared" si="0"/>
        <v>27209721.82</v>
      </c>
    </row>
    <row r="17" spans="1:6" ht="37.700000000000003" customHeight="1" x14ac:dyDescent="0.2">
      <c r="A17" s="49" t="s">
        <v>164</v>
      </c>
      <c r="B17" s="50" t="s">
        <v>158</v>
      </c>
      <c r="C17" s="51" t="s">
        <v>165</v>
      </c>
      <c r="D17" s="52">
        <v>31705100</v>
      </c>
      <c r="E17" s="53">
        <v>4747469.01</v>
      </c>
      <c r="F17" s="54">
        <f t="shared" si="0"/>
        <v>26957630.990000002</v>
      </c>
    </row>
    <row r="18" spans="1:6" ht="18.75" customHeight="1" x14ac:dyDescent="0.2">
      <c r="A18" s="23" t="s">
        <v>166</v>
      </c>
      <c r="B18" s="61" t="s">
        <v>158</v>
      </c>
      <c r="C18" s="25" t="s">
        <v>167</v>
      </c>
      <c r="D18" s="26">
        <v>27042200</v>
      </c>
      <c r="E18" s="62">
        <v>3858305.01</v>
      </c>
      <c r="F18" s="63">
        <f t="shared" si="0"/>
        <v>23183894.990000002</v>
      </c>
    </row>
    <row r="19" spans="1:6" ht="18.75" customHeight="1" x14ac:dyDescent="0.2">
      <c r="A19" s="23" t="s">
        <v>168</v>
      </c>
      <c r="B19" s="61" t="s">
        <v>158</v>
      </c>
      <c r="C19" s="25" t="s">
        <v>169</v>
      </c>
      <c r="D19" s="26">
        <v>27042000</v>
      </c>
      <c r="E19" s="62">
        <v>3858305.01</v>
      </c>
      <c r="F19" s="63">
        <f t="shared" si="0"/>
        <v>23183694.990000002</v>
      </c>
    </row>
    <row r="20" spans="1:6" ht="37.700000000000003" customHeight="1" x14ac:dyDescent="0.2">
      <c r="A20" s="23" t="s">
        <v>170</v>
      </c>
      <c r="B20" s="61" t="s">
        <v>158</v>
      </c>
      <c r="C20" s="25" t="s">
        <v>171</v>
      </c>
      <c r="D20" s="26">
        <v>23042000</v>
      </c>
      <c r="E20" s="62">
        <v>3457832.55</v>
      </c>
      <c r="F20" s="63">
        <f t="shared" si="0"/>
        <v>19584167.449999999</v>
      </c>
    </row>
    <row r="21" spans="1:6" ht="37.700000000000003" customHeight="1" x14ac:dyDescent="0.2">
      <c r="A21" s="23" t="s">
        <v>170</v>
      </c>
      <c r="B21" s="61" t="s">
        <v>158</v>
      </c>
      <c r="C21" s="25" t="s">
        <v>172</v>
      </c>
      <c r="D21" s="26">
        <v>23042000</v>
      </c>
      <c r="E21" s="62">
        <v>3457832.55</v>
      </c>
      <c r="F21" s="63">
        <f t="shared" si="0"/>
        <v>19584167.449999999</v>
      </c>
    </row>
    <row r="22" spans="1:6" ht="37.700000000000003" customHeight="1" x14ac:dyDescent="0.2">
      <c r="A22" s="23" t="s">
        <v>170</v>
      </c>
      <c r="B22" s="61" t="s">
        <v>158</v>
      </c>
      <c r="C22" s="25" t="s">
        <v>173</v>
      </c>
      <c r="D22" s="26">
        <v>23042000</v>
      </c>
      <c r="E22" s="62">
        <v>3457832.55</v>
      </c>
      <c r="F22" s="63">
        <f t="shared" si="0"/>
        <v>19584167.449999999</v>
      </c>
    </row>
    <row r="23" spans="1:6" ht="18.75" customHeight="1" x14ac:dyDescent="0.2">
      <c r="A23" s="23" t="s">
        <v>174</v>
      </c>
      <c r="B23" s="61" t="s">
        <v>158</v>
      </c>
      <c r="C23" s="25" t="s">
        <v>175</v>
      </c>
      <c r="D23" s="26">
        <v>17059800</v>
      </c>
      <c r="E23" s="62">
        <v>2795767.25</v>
      </c>
      <c r="F23" s="63">
        <f t="shared" si="0"/>
        <v>14264032.75</v>
      </c>
    </row>
    <row r="24" spans="1:6" ht="28.15" customHeight="1" x14ac:dyDescent="0.2">
      <c r="A24" s="23" t="s">
        <v>176</v>
      </c>
      <c r="B24" s="61" t="s">
        <v>158</v>
      </c>
      <c r="C24" s="25" t="s">
        <v>177</v>
      </c>
      <c r="D24" s="26">
        <v>830000</v>
      </c>
      <c r="E24" s="62" t="s">
        <v>45</v>
      </c>
      <c r="F24" s="63">
        <f t="shared" si="0"/>
        <v>830000</v>
      </c>
    </row>
    <row r="25" spans="1:6" ht="28.15" customHeight="1" x14ac:dyDescent="0.2">
      <c r="A25" s="23" t="s">
        <v>178</v>
      </c>
      <c r="B25" s="61" t="s">
        <v>158</v>
      </c>
      <c r="C25" s="25" t="s">
        <v>179</v>
      </c>
      <c r="D25" s="26">
        <v>5152200</v>
      </c>
      <c r="E25" s="62">
        <v>662065.30000000005</v>
      </c>
      <c r="F25" s="63">
        <f t="shared" si="0"/>
        <v>4490134.7</v>
      </c>
    </row>
    <row r="26" spans="1:6" ht="37.700000000000003" customHeight="1" x14ac:dyDescent="0.2">
      <c r="A26" s="23" t="s">
        <v>180</v>
      </c>
      <c r="B26" s="61" t="s">
        <v>158</v>
      </c>
      <c r="C26" s="25" t="s">
        <v>181</v>
      </c>
      <c r="D26" s="26">
        <v>4000000</v>
      </c>
      <c r="E26" s="62">
        <v>400472.46</v>
      </c>
      <c r="F26" s="63">
        <f t="shared" si="0"/>
        <v>3599527.54</v>
      </c>
    </row>
    <row r="27" spans="1:6" ht="37.700000000000003" customHeight="1" x14ac:dyDescent="0.2">
      <c r="A27" s="23" t="s">
        <v>180</v>
      </c>
      <c r="B27" s="61" t="s">
        <v>158</v>
      </c>
      <c r="C27" s="25" t="s">
        <v>182</v>
      </c>
      <c r="D27" s="26">
        <v>4000000</v>
      </c>
      <c r="E27" s="62">
        <v>400472.46</v>
      </c>
      <c r="F27" s="63">
        <f t="shared" si="0"/>
        <v>3599527.54</v>
      </c>
    </row>
    <row r="28" spans="1:6" ht="37.700000000000003" customHeight="1" x14ac:dyDescent="0.2">
      <c r="A28" s="23" t="s">
        <v>180</v>
      </c>
      <c r="B28" s="61" t="s">
        <v>158</v>
      </c>
      <c r="C28" s="25" t="s">
        <v>183</v>
      </c>
      <c r="D28" s="26">
        <v>4000000</v>
      </c>
      <c r="E28" s="62">
        <v>400472.46</v>
      </c>
      <c r="F28" s="63">
        <f t="shared" si="0"/>
        <v>3599527.54</v>
      </c>
    </row>
    <row r="29" spans="1:6" x14ac:dyDescent="0.2">
      <c r="A29" s="23" t="s">
        <v>184</v>
      </c>
      <c r="B29" s="61" t="s">
        <v>158</v>
      </c>
      <c r="C29" s="25" t="s">
        <v>185</v>
      </c>
      <c r="D29" s="26">
        <v>3300000</v>
      </c>
      <c r="E29" s="62">
        <v>294364.09999999998</v>
      </c>
      <c r="F29" s="63">
        <f t="shared" si="0"/>
        <v>3005635.9</v>
      </c>
    </row>
    <row r="30" spans="1:6" x14ac:dyDescent="0.2">
      <c r="A30" s="23" t="s">
        <v>186</v>
      </c>
      <c r="B30" s="61" t="s">
        <v>158</v>
      </c>
      <c r="C30" s="25" t="s">
        <v>187</v>
      </c>
      <c r="D30" s="26">
        <v>700000</v>
      </c>
      <c r="E30" s="62">
        <v>106108.36</v>
      </c>
      <c r="F30" s="63">
        <f t="shared" si="0"/>
        <v>593891.64</v>
      </c>
    </row>
    <row r="31" spans="1:6" ht="28.15" customHeight="1" x14ac:dyDescent="0.2">
      <c r="A31" s="23" t="s">
        <v>188</v>
      </c>
      <c r="B31" s="61" t="s">
        <v>158</v>
      </c>
      <c r="C31" s="25" t="s">
        <v>189</v>
      </c>
      <c r="D31" s="26">
        <v>200</v>
      </c>
      <c r="E31" s="62" t="s">
        <v>45</v>
      </c>
      <c r="F31" s="63">
        <f t="shared" si="0"/>
        <v>200</v>
      </c>
    </row>
    <row r="32" spans="1:6" ht="84.6" customHeight="1" x14ac:dyDescent="0.2">
      <c r="A32" s="64" t="s">
        <v>190</v>
      </c>
      <c r="B32" s="61" t="s">
        <v>158</v>
      </c>
      <c r="C32" s="25" t="s">
        <v>191</v>
      </c>
      <c r="D32" s="26">
        <v>200</v>
      </c>
      <c r="E32" s="62" t="s">
        <v>45</v>
      </c>
      <c r="F32" s="63">
        <f t="shared" si="0"/>
        <v>200</v>
      </c>
    </row>
    <row r="33" spans="1:6" ht="84.6" customHeight="1" x14ac:dyDescent="0.2">
      <c r="A33" s="64" t="s">
        <v>190</v>
      </c>
      <c r="B33" s="61" t="s">
        <v>158</v>
      </c>
      <c r="C33" s="25" t="s">
        <v>192</v>
      </c>
      <c r="D33" s="26">
        <v>200</v>
      </c>
      <c r="E33" s="62" t="s">
        <v>45</v>
      </c>
      <c r="F33" s="63">
        <f t="shared" si="0"/>
        <v>200</v>
      </c>
    </row>
    <row r="34" spans="1:6" ht="84.6" customHeight="1" x14ac:dyDescent="0.2">
      <c r="A34" s="64" t="s">
        <v>190</v>
      </c>
      <c r="B34" s="61" t="s">
        <v>158</v>
      </c>
      <c r="C34" s="25" t="s">
        <v>193</v>
      </c>
      <c r="D34" s="26">
        <v>200</v>
      </c>
      <c r="E34" s="62" t="s">
        <v>45</v>
      </c>
      <c r="F34" s="63">
        <f t="shared" si="0"/>
        <v>200</v>
      </c>
    </row>
    <row r="35" spans="1:6" x14ac:dyDescent="0.2">
      <c r="A35" s="23" t="s">
        <v>184</v>
      </c>
      <c r="B35" s="61" t="s">
        <v>158</v>
      </c>
      <c r="C35" s="25" t="s">
        <v>194</v>
      </c>
      <c r="D35" s="26">
        <v>200</v>
      </c>
      <c r="E35" s="62" t="s">
        <v>45</v>
      </c>
      <c r="F35" s="63">
        <f t="shared" si="0"/>
        <v>200</v>
      </c>
    </row>
    <row r="36" spans="1:6" ht="18.75" customHeight="1" x14ac:dyDescent="0.2">
      <c r="A36" s="23" t="s">
        <v>195</v>
      </c>
      <c r="B36" s="61" t="s">
        <v>158</v>
      </c>
      <c r="C36" s="25" t="s">
        <v>196</v>
      </c>
      <c r="D36" s="26">
        <v>4662900</v>
      </c>
      <c r="E36" s="62">
        <v>889164</v>
      </c>
      <c r="F36" s="63">
        <f t="shared" si="0"/>
        <v>3773736</v>
      </c>
    </row>
    <row r="37" spans="1:6" x14ac:dyDescent="0.2">
      <c r="A37" s="23" t="s">
        <v>197</v>
      </c>
      <c r="B37" s="61" t="s">
        <v>158</v>
      </c>
      <c r="C37" s="25" t="s">
        <v>198</v>
      </c>
      <c r="D37" s="26">
        <v>4662900</v>
      </c>
      <c r="E37" s="62">
        <v>889164</v>
      </c>
      <c r="F37" s="63">
        <f t="shared" si="0"/>
        <v>3773736</v>
      </c>
    </row>
    <row r="38" spans="1:6" ht="28.15" customHeight="1" x14ac:dyDescent="0.2">
      <c r="A38" s="23" t="s">
        <v>199</v>
      </c>
      <c r="B38" s="61" t="s">
        <v>158</v>
      </c>
      <c r="C38" s="25" t="s">
        <v>200</v>
      </c>
      <c r="D38" s="26">
        <v>3127600</v>
      </c>
      <c r="E38" s="62">
        <v>499000</v>
      </c>
      <c r="F38" s="63">
        <f t="shared" si="0"/>
        <v>2628600</v>
      </c>
    </row>
    <row r="39" spans="1:6" ht="28.15" customHeight="1" x14ac:dyDescent="0.2">
      <c r="A39" s="23" t="s">
        <v>199</v>
      </c>
      <c r="B39" s="61" t="s">
        <v>158</v>
      </c>
      <c r="C39" s="25" t="s">
        <v>201</v>
      </c>
      <c r="D39" s="26">
        <v>3127600</v>
      </c>
      <c r="E39" s="62">
        <v>499000</v>
      </c>
      <c r="F39" s="63">
        <f t="shared" si="0"/>
        <v>2628600</v>
      </c>
    </row>
    <row r="40" spans="1:6" ht="28.15" customHeight="1" x14ac:dyDescent="0.2">
      <c r="A40" s="23" t="s">
        <v>199</v>
      </c>
      <c r="B40" s="61" t="s">
        <v>158</v>
      </c>
      <c r="C40" s="25" t="s">
        <v>202</v>
      </c>
      <c r="D40" s="26">
        <v>3127600</v>
      </c>
      <c r="E40" s="62">
        <v>499000</v>
      </c>
      <c r="F40" s="63">
        <f t="shared" si="0"/>
        <v>2628600</v>
      </c>
    </row>
    <row r="41" spans="1:6" x14ac:dyDescent="0.2">
      <c r="A41" s="23" t="s">
        <v>139</v>
      </c>
      <c r="B41" s="61" t="s">
        <v>158</v>
      </c>
      <c r="C41" s="25" t="s">
        <v>203</v>
      </c>
      <c r="D41" s="26">
        <v>3127600</v>
      </c>
      <c r="E41" s="62">
        <v>499000</v>
      </c>
      <c r="F41" s="63">
        <f t="shared" si="0"/>
        <v>2628600</v>
      </c>
    </row>
    <row r="42" spans="1:6" ht="37.700000000000003" customHeight="1" x14ac:dyDescent="0.2">
      <c r="A42" s="23" t="s">
        <v>204</v>
      </c>
      <c r="B42" s="61" t="s">
        <v>158</v>
      </c>
      <c r="C42" s="25" t="s">
        <v>205</v>
      </c>
      <c r="D42" s="26">
        <v>534500</v>
      </c>
      <c r="E42" s="62">
        <v>288500</v>
      </c>
      <c r="F42" s="63">
        <f t="shared" si="0"/>
        <v>246000</v>
      </c>
    </row>
    <row r="43" spans="1:6" ht="37.700000000000003" customHeight="1" x14ac:dyDescent="0.2">
      <c r="A43" s="23" t="s">
        <v>204</v>
      </c>
      <c r="B43" s="61" t="s">
        <v>158</v>
      </c>
      <c r="C43" s="25" t="s">
        <v>206</v>
      </c>
      <c r="D43" s="26">
        <v>534500</v>
      </c>
      <c r="E43" s="62">
        <v>288500</v>
      </c>
      <c r="F43" s="63">
        <f t="shared" si="0"/>
        <v>246000</v>
      </c>
    </row>
    <row r="44" spans="1:6" ht="37.700000000000003" customHeight="1" x14ac:dyDescent="0.2">
      <c r="A44" s="23" t="s">
        <v>204</v>
      </c>
      <c r="B44" s="61" t="s">
        <v>158</v>
      </c>
      <c r="C44" s="25" t="s">
        <v>207</v>
      </c>
      <c r="D44" s="26">
        <v>534500</v>
      </c>
      <c r="E44" s="62">
        <v>288500</v>
      </c>
      <c r="F44" s="63">
        <f t="shared" si="0"/>
        <v>246000</v>
      </c>
    </row>
    <row r="45" spans="1:6" x14ac:dyDescent="0.2">
      <c r="A45" s="23" t="s">
        <v>139</v>
      </c>
      <c r="B45" s="61" t="s">
        <v>158</v>
      </c>
      <c r="C45" s="25" t="s">
        <v>208</v>
      </c>
      <c r="D45" s="26">
        <v>534500</v>
      </c>
      <c r="E45" s="62">
        <v>288500</v>
      </c>
      <c r="F45" s="63">
        <f t="shared" si="0"/>
        <v>246000</v>
      </c>
    </row>
    <row r="46" spans="1:6" ht="37.700000000000003" customHeight="1" x14ac:dyDescent="0.2">
      <c r="A46" s="23" t="s">
        <v>209</v>
      </c>
      <c r="B46" s="61" t="s">
        <v>158</v>
      </c>
      <c r="C46" s="25" t="s">
        <v>210</v>
      </c>
      <c r="D46" s="26">
        <v>1000800</v>
      </c>
      <c r="E46" s="62">
        <v>101664</v>
      </c>
      <c r="F46" s="63">
        <f t="shared" si="0"/>
        <v>899136</v>
      </c>
    </row>
    <row r="47" spans="1:6" ht="37.700000000000003" customHeight="1" x14ac:dyDescent="0.2">
      <c r="A47" s="23" t="s">
        <v>209</v>
      </c>
      <c r="B47" s="61" t="s">
        <v>158</v>
      </c>
      <c r="C47" s="25" t="s">
        <v>211</v>
      </c>
      <c r="D47" s="26">
        <v>1000800</v>
      </c>
      <c r="E47" s="62">
        <v>101664</v>
      </c>
      <c r="F47" s="63">
        <f t="shared" si="0"/>
        <v>899136</v>
      </c>
    </row>
    <row r="48" spans="1:6" ht="37.700000000000003" customHeight="1" x14ac:dyDescent="0.2">
      <c r="A48" s="23" t="s">
        <v>209</v>
      </c>
      <c r="B48" s="61" t="s">
        <v>158</v>
      </c>
      <c r="C48" s="25" t="s">
        <v>212</v>
      </c>
      <c r="D48" s="26">
        <v>1000800</v>
      </c>
      <c r="E48" s="62">
        <v>101664</v>
      </c>
      <c r="F48" s="63">
        <f t="shared" si="0"/>
        <v>899136</v>
      </c>
    </row>
    <row r="49" spans="1:6" x14ac:dyDescent="0.2">
      <c r="A49" s="23" t="s">
        <v>139</v>
      </c>
      <c r="B49" s="61" t="s">
        <v>158</v>
      </c>
      <c r="C49" s="25" t="s">
        <v>213</v>
      </c>
      <c r="D49" s="26">
        <v>1000800</v>
      </c>
      <c r="E49" s="62">
        <v>101664</v>
      </c>
      <c r="F49" s="63">
        <f t="shared" si="0"/>
        <v>899136</v>
      </c>
    </row>
    <row r="50" spans="1:6" x14ac:dyDescent="0.2">
      <c r="A50" s="49" t="s">
        <v>214</v>
      </c>
      <c r="B50" s="50" t="s">
        <v>158</v>
      </c>
      <c r="C50" s="51" t="s">
        <v>215</v>
      </c>
      <c r="D50" s="52">
        <v>339000</v>
      </c>
      <c r="E50" s="53">
        <v>86909.17</v>
      </c>
      <c r="F50" s="54">
        <f t="shared" si="0"/>
        <v>252090.83000000002</v>
      </c>
    </row>
    <row r="51" spans="1:6" ht="18.75" customHeight="1" x14ac:dyDescent="0.2">
      <c r="A51" s="23" t="s">
        <v>166</v>
      </c>
      <c r="B51" s="61" t="s">
        <v>158</v>
      </c>
      <c r="C51" s="25" t="s">
        <v>216</v>
      </c>
      <c r="D51" s="26">
        <v>215000</v>
      </c>
      <c r="E51" s="62">
        <v>81889.649999999994</v>
      </c>
      <c r="F51" s="63">
        <f t="shared" si="0"/>
        <v>133110.35</v>
      </c>
    </row>
    <row r="52" spans="1:6" ht="18.75" customHeight="1" x14ac:dyDescent="0.2">
      <c r="A52" s="23" t="s">
        <v>168</v>
      </c>
      <c r="B52" s="61" t="s">
        <v>158</v>
      </c>
      <c r="C52" s="25" t="s">
        <v>217</v>
      </c>
      <c r="D52" s="26">
        <v>215000</v>
      </c>
      <c r="E52" s="62">
        <v>81889.649999999994</v>
      </c>
      <c r="F52" s="63">
        <f t="shared" si="0"/>
        <v>133110.35</v>
      </c>
    </row>
    <row r="53" spans="1:6" ht="28.15" customHeight="1" x14ac:dyDescent="0.2">
      <c r="A53" s="23" t="s">
        <v>218</v>
      </c>
      <c r="B53" s="61" t="s">
        <v>158</v>
      </c>
      <c r="C53" s="25" t="s">
        <v>219</v>
      </c>
      <c r="D53" s="26">
        <v>215000</v>
      </c>
      <c r="E53" s="62">
        <v>81889.649999999994</v>
      </c>
      <c r="F53" s="63">
        <f t="shared" si="0"/>
        <v>133110.35</v>
      </c>
    </row>
    <row r="54" spans="1:6" ht="28.15" customHeight="1" x14ac:dyDescent="0.2">
      <c r="A54" s="23" t="s">
        <v>218</v>
      </c>
      <c r="B54" s="61" t="s">
        <v>158</v>
      </c>
      <c r="C54" s="25" t="s">
        <v>220</v>
      </c>
      <c r="D54" s="26">
        <v>215000</v>
      </c>
      <c r="E54" s="62">
        <v>81889.649999999994</v>
      </c>
      <c r="F54" s="63">
        <f t="shared" si="0"/>
        <v>133110.35</v>
      </c>
    </row>
    <row r="55" spans="1:6" ht="28.15" customHeight="1" x14ac:dyDescent="0.2">
      <c r="A55" s="23" t="s">
        <v>218</v>
      </c>
      <c r="B55" s="61" t="s">
        <v>158</v>
      </c>
      <c r="C55" s="25" t="s">
        <v>221</v>
      </c>
      <c r="D55" s="26">
        <v>215000</v>
      </c>
      <c r="E55" s="62">
        <v>81889.649999999994</v>
      </c>
      <c r="F55" s="63">
        <f t="shared" si="0"/>
        <v>133110.35</v>
      </c>
    </row>
    <row r="56" spans="1:6" ht="18.75" customHeight="1" x14ac:dyDescent="0.2">
      <c r="A56" s="23" t="s">
        <v>222</v>
      </c>
      <c r="B56" s="61" t="s">
        <v>158</v>
      </c>
      <c r="C56" s="25" t="s">
        <v>223</v>
      </c>
      <c r="D56" s="26">
        <v>50000</v>
      </c>
      <c r="E56" s="62" t="s">
        <v>45</v>
      </c>
      <c r="F56" s="63">
        <f t="shared" si="0"/>
        <v>50000</v>
      </c>
    </row>
    <row r="57" spans="1:6" x14ac:dyDescent="0.2">
      <c r="A57" s="23" t="s">
        <v>224</v>
      </c>
      <c r="B57" s="61" t="s">
        <v>158</v>
      </c>
      <c r="C57" s="25" t="s">
        <v>225</v>
      </c>
      <c r="D57" s="26">
        <v>80000</v>
      </c>
      <c r="E57" s="62" t="s">
        <v>45</v>
      </c>
      <c r="F57" s="63">
        <f t="shared" si="0"/>
        <v>80000</v>
      </c>
    </row>
    <row r="58" spans="1:6" x14ac:dyDescent="0.2">
      <c r="A58" s="23" t="s">
        <v>226</v>
      </c>
      <c r="B58" s="61" t="s">
        <v>158</v>
      </c>
      <c r="C58" s="25" t="s">
        <v>227</v>
      </c>
      <c r="D58" s="26">
        <v>85000</v>
      </c>
      <c r="E58" s="62">
        <v>81889.649999999994</v>
      </c>
      <c r="F58" s="63">
        <f t="shared" si="0"/>
        <v>3110.3500000000058</v>
      </c>
    </row>
    <row r="59" spans="1:6" ht="18.75" customHeight="1" x14ac:dyDescent="0.2">
      <c r="A59" s="23" t="s">
        <v>195</v>
      </c>
      <c r="B59" s="61" t="s">
        <v>158</v>
      </c>
      <c r="C59" s="25" t="s">
        <v>228</v>
      </c>
      <c r="D59" s="26">
        <v>124000</v>
      </c>
      <c r="E59" s="62">
        <v>5019.5200000000004</v>
      </c>
      <c r="F59" s="63">
        <f t="shared" si="0"/>
        <v>118980.48</v>
      </c>
    </row>
    <row r="60" spans="1:6" x14ac:dyDescent="0.2">
      <c r="A60" s="23" t="s">
        <v>197</v>
      </c>
      <c r="B60" s="61" t="s">
        <v>158</v>
      </c>
      <c r="C60" s="25" t="s">
        <v>229</v>
      </c>
      <c r="D60" s="26">
        <v>124000</v>
      </c>
      <c r="E60" s="62">
        <v>5019.5200000000004</v>
      </c>
      <c r="F60" s="63">
        <f t="shared" si="0"/>
        <v>118980.48</v>
      </c>
    </row>
    <row r="61" spans="1:6" ht="37.700000000000003" customHeight="1" x14ac:dyDescent="0.2">
      <c r="A61" s="23" t="s">
        <v>230</v>
      </c>
      <c r="B61" s="61" t="s">
        <v>158</v>
      </c>
      <c r="C61" s="25" t="s">
        <v>231</v>
      </c>
      <c r="D61" s="26">
        <v>14000</v>
      </c>
      <c r="E61" s="62" t="s">
        <v>45</v>
      </c>
      <c r="F61" s="63">
        <f t="shared" si="0"/>
        <v>14000</v>
      </c>
    </row>
    <row r="62" spans="1:6" ht="37.700000000000003" customHeight="1" x14ac:dyDescent="0.2">
      <c r="A62" s="23" t="s">
        <v>230</v>
      </c>
      <c r="B62" s="61" t="s">
        <v>158</v>
      </c>
      <c r="C62" s="25" t="s">
        <v>232</v>
      </c>
      <c r="D62" s="26">
        <v>14000</v>
      </c>
      <c r="E62" s="62" t="s">
        <v>45</v>
      </c>
      <c r="F62" s="63">
        <f t="shared" si="0"/>
        <v>14000</v>
      </c>
    </row>
    <row r="63" spans="1:6" ht="37.700000000000003" customHeight="1" x14ac:dyDescent="0.2">
      <c r="A63" s="23" t="s">
        <v>230</v>
      </c>
      <c r="B63" s="61" t="s">
        <v>158</v>
      </c>
      <c r="C63" s="25" t="s">
        <v>233</v>
      </c>
      <c r="D63" s="26">
        <v>14000</v>
      </c>
      <c r="E63" s="62" t="s">
        <v>45</v>
      </c>
      <c r="F63" s="63">
        <f t="shared" si="0"/>
        <v>14000</v>
      </c>
    </row>
    <row r="64" spans="1:6" x14ac:dyDescent="0.2">
      <c r="A64" s="23" t="s">
        <v>184</v>
      </c>
      <c r="B64" s="61" t="s">
        <v>158</v>
      </c>
      <c r="C64" s="25" t="s">
        <v>234</v>
      </c>
      <c r="D64" s="26">
        <v>14000</v>
      </c>
      <c r="E64" s="62" t="s">
        <v>45</v>
      </c>
      <c r="F64" s="63">
        <f t="shared" si="0"/>
        <v>14000</v>
      </c>
    </row>
    <row r="65" spans="1:6" ht="37.700000000000003" customHeight="1" x14ac:dyDescent="0.2">
      <c r="A65" s="23" t="s">
        <v>235</v>
      </c>
      <c r="B65" s="61" t="s">
        <v>158</v>
      </c>
      <c r="C65" s="25" t="s">
        <v>236</v>
      </c>
      <c r="D65" s="26">
        <v>50000</v>
      </c>
      <c r="E65" s="62" t="s">
        <v>45</v>
      </c>
      <c r="F65" s="63">
        <f t="shared" si="0"/>
        <v>50000</v>
      </c>
    </row>
    <row r="66" spans="1:6" ht="37.700000000000003" customHeight="1" x14ac:dyDescent="0.2">
      <c r="A66" s="23" t="s">
        <v>235</v>
      </c>
      <c r="B66" s="61" t="s">
        <v>158</v>
      </c>
      <c r="C66" s="25" t="s">
        <v>237</v>
      </c>
      <c r="D66" s="26">
        <v>50000</v>
      </c>
      <c r="E66" s="62" t="s">
        <v>45</v>
      </c>
      <c r="F66" s="63">
        <f t="shared" si="0"/>
        <v>50000</v>
      </c>
    </row>
    <row r="67" spans="1:6" ht="37.700000000000003" customHeight="1" x14ac:dyDescent="0.2">
      <c r="A67" s="23" t="s">
        <v>235</v>
      </c>
      <c r="B67" s="61" t="s">
        <v>158</v>
      </c>
      <c r="C67" s="25" t="s">
        <v>238</v>
      </c>
      <c r="D67" s="26">
        <v>50000</v>
      </c>
      <c r="E67" s="62" t="s">
        <v>45</v>
      </c>
      <c r="F67" s="63">
        <f t="shared" si="0"/>
        <v>50000</v>
      </c>
    </row>
    <row r="68" spans="1:6" x14ac:dyDescent="0.2">
      <c r="A68" s="23" t="s">
        <v>184</v>
      </c>
      <c r="B68" s="61" t="s">
        <v>158</v>
      </c>
      <c r="C68" s="25" t="s">
        <v>239</v>
      </c>
      <c r="D68" s="26">
        <v>50000</v>
      </c>
      <c r="E68" s="62" t="s">
        <v>45</v>
      </c>
      <c r="F68" s="63">
        <f t="shared" si="0"/>
        <v>50000</v>
      </c>
    </row>
    <row r="69" spans="1:6" ht="46.9" customHeight="1" x14ac:dyDescent="0.2">
      <c r="A69" s="23" t="s">
        <v>240</v>
      </c>
      <c r="B69" s="61" t="s">
        <v>158</v>
      </c>
      <c r="C69" s="25" t="s">
        <v>241</v>
      </c>
      <c r="D69" s="26">
        <v>60000</v>
      </c>
      <c r="E69" s="62">
        <v>5019.5200000000004</v>
      </c>
      <c r="F69" s="63">
        <f t="shared" si="0"/>
        <v>54980.479999999996</v>
      </c>
    </row>
    <row r="70" spans="1:6" ht="46.9" customHeight="1" x14ac:dyDescent="0.2">
      <c r="A70" s="23" t="s">
        <v>240</v>
      </c>
      <c r="B70" s="61" t="s">
        <v>158</v>
      </c>
      <c r="C70" s="25" t="s">
        <v>242</v>
      </c>
      <c r="D70" s="26">
        <v>60000</v>
      </c>
      <c r="E70" s="62">
        <v>5019.5200000000004</v>
      </c>
      <c r="F70" s="63">
        <f t="shared" si="0"/>
        <v>54980.479999999996</v>
      </c>
    </row>
    <row r="71" spans="1:6" ht="46.9" customHeight="1" x14ac:dyDescent="0.2">
      <c r="A71" s="23" t="s">
        <v>240</v>
      </c>
      <c r="B71" s="61" t="s">
        <v>158</v>
      </c>
      <c r="C71" s="25" t="s">
        <v>243</v>
      </c>
      <c r="D71" s="26">
        <v>60000</v>
      </c>
      <c r="E71" s="62">
        <v>5019.5200000000004</v>
      </c>
      <c r="F71" s="63">
        <f t="shared" si="0"/>
        <v>54980.479999999996</v>
      </c>
    </row>
    <row r="72" spans="1:6" x14ac:dyDescent="0.2">
      <c r="A72" s="23" t="s">
        <v>184</v>
      </c>
      <c r="B72" s="61" t="s">
        <v>158</v>
      </c>
      <c r="C72" s="25" t="s">
        <v>244</v>
      </c>
      <c r="D72" s="26">
        <v>60000</v>
      </c>
      <c r="E72" s="62">
        <v>5019.5200000000004</v>
      </c>
      <c r="F72" s="63">
        <f t="shared" si="0"/>
        <v>54980.479999999996</v>
      </c>
    </row>
    <row r="73" spans="1:6" x14ac:dyDescent="0.2">
      <c r="A73" s="49" t="s">
        <v>245</v>
      </c>
      <c r="B73" s="50" t="s">
        <v>158</v>
      </c>
      <c r="C73" s="51" t="s">
        <v>246</v>
      </c>
      <c r="D73" s="52">
        <v>1643400</v>
      </c>
      <c r="E73" s="53">
        <v>307550.44</v>
      </c>
      <c r="F73" s="54">
        <f t="shared" si="0"/>
        <v>1335849.56</v>
      </c>
    </row>
    <row r="74" spans="1:6" ht="25.5" x14ac:dyDescent="0.2">
      <c r="A74" s="49" t="s">
        <v>247</v>
      </c>
      <c r="B74" s="50" t="s">
        <v>158</v>
      </c>
      <c r="C74" s="51" t="s">
        <v>248</v>
      </c>
      <c r="D74" s="52">
        <v>1643400</v>
      </c>
      <c r="E74" s="53">
        <v>307550.44</v>
      </c>
      <c r="F74" s="54">
        <f t="shared" si="0"/>
        <v>1335849.56</v>
      </c>
    </row>
    <row r="75" spans="1:6" ht="18.75" customHeight="1" x14ac:dyDescent="0.2">
      <c r="A75" s="23" t="s">
        <v>166</v>
      </c>
      <c r="B75" s="61" t="s">
        <v>158</v>
      </c>
      <c r="C75" s="25" t="s">
        <v>249</v>
      </c>
      <c r="D75" s="26">
        <v>1643400</v>
      </c>
      <c r="E75" s="62">
        <v>307550.44</v>
      </c>
      <c r="F75" s="63">
        <f t="shared" si="0"/>
        <v>1335849.56</v>
      </c>
    </row>
    <row r="76" spans="1:6" ht="28.15" customHeight="1" x14ac:dyDescent="0.2">
      <c r="A76" s="23" t="s">
        <v>188</v>
      </c>
      <c r="B76" s="61" t="s">
        <v>158</v>
      </c>
      <c r="C76" s="25" t="s">
        <v>250</v>
      </c>
      <c r="D76" s="26">
        <v>1643400</v>
      </c>
      <c r="E76" s="62">
        <v>307550.44</v>
      </c>
      <c r="F76" s="63">
        <f t="shared" si="0"/>
        <v>1335849.56</v>
      </c>
    </row>
    <row r="77" spans="1:6" ht="46.9" customHeight="1" x14ac:dyDescent="0.2">
      <c r="A77" s="23" t="s">
        <v>251</v>
      </c>
      <c r="B77" s="61" t="s">
        <v>158</v>
      </c>
      <c r="C77" s="25" t="s">
        <v>252</v>
      </c>
      <c r="D77" s="26">
        <v>1643400</v>
      </c>
      <c r="E77" s="62">
        <v>307550.44</v>
      </c>
      <c r="F77" s="63">
        <f t="shared" si="0"/>
        <v>1335849.56</v>
      </c>
    </row>
    <row r="78" spans="1:6" ht="46.9" customHeight="1" x14ac:dyDescent="0.2">
      <c r="A78" s="23" t="s">
        <v>251</v>
      </c>
      <c r="B78" s="61" t="s">
        <v>158</v>
      </c>
      <c r="C78" s="25" t="s">
        <v>253</v>
      </c>
      <c r="D78" s="26">
        <v>1643400</v>
      </c>
      <c r="E78" s="62">
        <v>307550.44</v>
      </c>
      <c r="F78" s="63">
        <f t="shared" si="0"/>
        <v>1335849.56</v>
      </c>
    </row>
    <row r="79" spans="1:6" ht="46.9" customHeight="1" x14ac:dyDescent="0.2">
      <c r="A79" s="23" t="s">
        <v>251</v>
      </c>
      <c r="B79" s="61" t="s">
        <v>158</v>
      </c>
      <c r="C79" s="25" t="s">
        <v>254</v>
      </c>
      <c r="D79" s="26">
        <v>1643400</v>
      </c>
      <c r="E79" s="62">
        <v>307550.44</v>
      </c>
      <c r="F79" s="63">
        <f t="shared" ref="F79:F142" si="1">IF(OR(D79="-",IF(E79="-",0,E79)&gt;=IF(D79="-",0,D79)),"-",IF(D79="-",0,D79)-IF(E79="-",0,E79))</f>
        <v>1335849.56</v>
      </c>
    </row>
    <row r="80" spans="1:6" ht="18.75" customHeight="1" x14ac:dyDescent="0.2">
      <c r="A80" s="23" t="s">
        <v>174</v>
      </c>
      <c r="B80" s="61" t="s">
        <v>158</v>
      </c>
      <c r="C80" s="25" t="s">
        <v>255</v>
      </c>
      <c r="D80" s="26">
        <v>1262200</v>
      </c>
      <c r="E80" s="62">
        <v>244577.4</v>
      </c>
      <c r="F80" s="63">
        <f t="shared" si="1"/>
        <v>1017622.6</v>
      </c>
    </row>
    <row r="81" spans="1:6" ht="28.15" customHeight="1" x14ac:dyDescent="0.2">
      <c r="A81" s="23" t="s">
        <v>178</v>
      </c>
      <c r="B81" s="61" t="s">
        <v>158</v>
      </c>
      <c r="C81" s="25" t="s">
        <v>256</v>
      </c>
      <c r="D81" s="26">
        <v>381200</v>
      </c>
      <c r="E81" s="62">
        <v>62973.04</v>
      </c>
      <c r="F81" s="63">
        <f t="shared" si="1"/>
        <v>318226.96000000002</v>
      </c>
    </row>
    <row r="82" spans="1:6" ht="18.75" customHeight="1" x14ac:dyDescent="0.2">
      <c r="A82" s="49" t="s">
        <v>257</v>
      </c>
      <c r="B82" s="50" t="s">
        <v>158</v>
      </c>
      <c r="C82" s="51" t="s">
        <v>258</v>
      </c>
      <c r="D82" s="52">
        <v>6388000</v>
      </c>
      <c r="E82" s="53" t="s">
        <v>45</v>
      </c>
      <c r="F82" s="54">
        <f t="shared" si="1"/>
        <v>6388000</v>
      </c>
    </row>
    <row r="83" spans="1:6" ht="28.15" customHeight="1" x14ac:dyDescent="0.2">
      <c r="A83" s="49" t="s">
        <v>259</v>
      </c>
      <c r="B83" s="50" t="s">
        <v>158</v>
      </c>
      <c r="C83" s="51" t="s">
        <v>260</v>
      </c>
      <c r="D83" s="52">
        <v>6388000</v>
      </c>
      <c r="E83" s="53" t="s">
        <v>45</v>
      </c>
      <c r="F83" s="54">
        <f t="shared" si="1"/>
        <v>6388000</v>
      </c>
    </row>
    <row r="84" spans="1:6" ht="37.700000000000003" customHeight="1" x14ac:dyDescent="0.2">
      <c r="A84" s="23" t="s">
        <v>261</v>
      </c>
      <c r="B84" s="61" t="s">
        <v>158</v>
      </c>
      <c r="C84" s="25" t="s">
        <v>262</v>
      </c>
      <c r="D84" s="26">
        <v>6388000</v>
      </c>
      <c r="E84" s="62" t="s">
        <v>45</v>
      </c>
      <c r="F84" s="63">
        <f t="shared" si="1"/>
        <v>6388000</v>
      </c>
    </row>
    <row r="85" spans="1:6" ht="25.5" x14ac:dyDescent="0.2">
      <c r="A85" s="23" t="s">
        <v>263</v>
      </c>
      <c r="B85" s="61" t="s">
        <v>158</v>
      </c>
      <c r="C85" s="25" t="s">
        <v>264</v>
      </c>
      <c r="D85" s="26">
        <v>5838000</v>
      </c>
      <c r="E85" s="62" t="s">
        <v>45</v>
      </c>
      <c r="F85" s="63">
        <f t="shared" si="1"/>
        <v>5838000</v>
      </c>
    </row>
    <row r="86" spans="1:6" ht="18.75" customHeight="1" x14ac:dyDescent="0.2">
      <c r="A86" s="23" t="s">
        <v>265</v>
      </c>
      <c r="B86" s="61" t="s">
        <v>158</v>
      </c>
      <c r="C86" s="25" t="s">
        <v>266</v>
      </c>
      <c r="D86" s="26">
        <v>5838000</v>
      </c>
      <c r="E86" s="62" t="s">
        <v>45</v>
      </c>
      <c r="F86" s="63">
        <f t="shared" si="1"/>
        <v>5838000</v>
      </c>
    </row>
    <row r="87" spans="1:6" ht="18.75" customHeight="1" x14ac:dyDescent="0.2">
      <c r="A87" s="23" t="s">
        <v>265</v>
      </c>
      <c r="B87" s="61" t="s">
        <v>158</v>
      </c>
      <c r="C87" s="25" t="s">
        <v>267</v>
      </c>
      <c r="D87" s="26">
        <v>5838000</v>
      </c>
      <c r="E87" s="62" t="s">
        <v>45</v>
      </c>
      <c r="F87" s="63">
        <f t="shared" si="1"/>
        <v>5838000</v>
      </c>
    </row>
    <row r="88" spans="1:6" ht="18.75" customHeight="1" x14ac:dyDescent="0.2">
      <c r="A88" s="23" t="s">
        <v>265</v>
      </c>
      <c r="B88" s="61" t="s">
        <v>158</v>
      </c>
      <c r="C88" s="25" t="s">
        <v>268</v>
      </c>
      <c r="D88" s="26">
        <v>5838000</v>
      </c>
      <c r="E88" s="62" t="s">
        <v>45</v>
      </c>
      <c r="F88" s="63">
        <f t="shared" si="1"/>
        <v>5838000</v>
      </c>
    </row>
    <row r="89" spans="1:6" x14ac:dyDescent="0.2">
      <c r="A89" s="23" t="s">
        <v>184</v>
      </c>
      <c r="B89" s="61" t="s">
        <v>158</v>
      </c>
      <c r="C89" s="25" t="s">
        <v>269</v>
      </c>
      <c r="D89" s="26">
        <v>5838000</v>
      </c>
      <c r="E89" s="62" t="s">
        <v>45</v>
      </c>
      <c r="F89" s="63">
        <f t="shared" si="1"/>
        <v>5838000</v>
      </c>
    </row>
    <row r="90" spans="1:6" ht="37.700000000000003" customHeight="1" x14ac:dyDescent="0.2">
      <c r="A90" s="23" t="s">
        <v>270</v>
      </c>
      <c r="B90" s="61" t="s">
        <v>158</v>
      </c>
      <c r="C90" s="25" t="s">
        <v>271</v>
      </c>
      <c r="D90" s="26">
        <v>550000</v>
      </c>
      <c r="E90" s="62" t="s">
        <v>45</v>
      </c>
      <c r="F90" s="63">
        <f t="shared" si="1"/>
        <v>550000</v>
      </c>
    </row>
    <row r="91" spans="1:6" ht="25.5" x14ac:dyDescent="0.2">
      <c r="A91" s="23" t="s">
        <v>272</v>
      </c>
      <c r="B91" s="61" t="s">
        <v>158</v>
      </c>
      <c r="C91" s="25" t="s">
        <v>273</v>
      </c>
      <c r="D91" s="26">
        <v>500000</v>
      </c>
      <c r="E91" s="62" t="s">
        <v>45</v>
      </c>
      <c r="F91" s="63">
        <f t="shared" si="1"/>
        <v>500000</v>
      </c>
    </row>
    <row r="92" spans="1:6" ht="25.5" x14ac:dyDescent="0.2">
      <c r="A92" s="23" t="s">
        <v>272</v>
      </c>
      <c r="B92" s="61" t="s">
        <v>158</v>
      </c>
      <c r="C92" s="25" t="s">
        <v>274</v>
      </c>
      <c r="D92" s="26">
        <v>500000</v>
      </c>
      <c r="E92" s="62" t="s">
        <v>45</v>
      </c>
      <c r="F92" s="63">
        <f t="shared" si="1"/>
        <v>500000</v>
      </c>
    </row>
    <row r="93" spans="1:6" ht="25.5" x14ac:dyDescent="0.2">
      <c r="A93" s="23" t="s">
        <v>272</v>
      </c>
      <c r="B93" s="61" t="s">
        <v>158</v>
      </c>
      <c r="C93" s="25" t="s">
        <v>275</v>
      </c>
      <c r="D93" s="26">
        <v>500000</v>
      </c>
      <c r="E93" s="62" t="s">
        <v>45</v>
      </c>
      <c r="F93" s="63">
        <f t="shared" si="1"/>
        <v>500000</v>
      </c>
    </row>
    <row r="94" spans="1:6" x14ac:dyDescent="0.2">
      <c r="A94" s="23" t="s">
        <v>184</v>
      </c>
      <c r="B94" s="61" t="s">
        <v>158</v>
      </c>
      <c r="C94" s="25" t="s">
        <v>276</v>
      </c>
      <c r="D94" s="26">
        <v>500000</v>
      </c>
      <c r="E94" s="62" t="s">
        <v>45</v>
      </c>
      <c r="F94" s="63">
        <f t="shared" si="1"/>
        <v>500000</v>
      </c>
    </row>
    <row r="95" spans="1:6" ht="25.5" x14ac:dyDescent="0.2">
      <c r="A95" s="23" t="s">
        <v>277</v>
      </c>
      <c r="B95" s="61" t="s">
        <v>158</v>
      </c>
      <c r="C95" s="25" t="s">
        <v>278</v>
      </c>
      <c r="D95" s="26">
        <v>50000</v>
      </c>
      <c r="E95" s="62" t="s">
        <v>45</v>
      </c>
      <c r="F95" s="63">
        <f t="shared" si="1"/>
        <v>50000</v>
      </c>
    </row>
    <row r="96" spans="1:6" ht="25.5" x14ac:dyDescent="0.2">
      <c r="A96" s="23" t="s">
        <v>277</v>
      </c>
      <c r="B96" s="61" t="s">
        <v>158</v>
      </c>
      <c r="C96" s="25" t="s">
        <v>279</v>
      </c>
      <c r="D96" s="26">
        <v>50000</v>
      </c>
      <c r="E96" s="62" t="s">
        <v>45</v>
      </c>
      <c r="F96" s="63">
        <f t="shared" si="1"/>
        <v>50000</v>
      </c>
    </row>
    <row r="97" spans="1:6" ht="25.5" x14ac:dyDescent="0.2">
      <c r="A97" s="23" t="s">
        <v>277</v>
      </c>
      <c r="B97" s="61" t="s">
        <v>158</v>
      </c>
      <c r="C97" s="25" t="s">
        <v>280</v>
      </c>
      <c r="D97" s="26">
        <v>50000</v>
      </c>
      <c r="E97" s="62" t="s">
        <v>45</v>
      </c>
      <c r="F97" s="63">
        <f t="shared" si="1"/>
        <v>50000</v>
      </c>
    </row>
    <row r="98" spans="1:6" x14ac:dyDescent="0.2">
      <c r="A98" s="23" t="s">
        <v>184</v>
      </c>
      <c r="B98" s="61" t="s">
        <v>158</v>
      </c>
      <c r="C98" s="25" t="s">
        <v>281</v>
      </c>
      <c r="D98" s="26">
        <v>50000</v>
      </c>
      <c r="E98" s="62" t="s">
        <v>45</v>
      </c>
      <c r="F98" s="63">
        <f t="shared" si="1"/>
        <v>50000</v>
      </c>
    </row>
    <row r="99" spans="1:6" x14ac:dyDescent="0.2">
      <c r="A99" s="49" t="s">
        <v>282</v>
      </c>
      <c r="B99" s="50" t="s">
        <v>158</v>
      </c>
      <c r="C99" s="51" t="s">
        <v>283</v>
      </c>
      <c r="D99" s="52">
        <v>43082900</v>
      </c>
      <c r="E99" s="53">
        <v>3159573.13</v>
      </c>
      <c r="F99" s="54">
        <f t="shared" si="1"/>
        <v>39923326.869999997</v>
      </c>
    </row>
    <row r="100" spans="1:6" x14ac:dyDescent="0.2">
      <c r="A100" s="49" t="s">
        <v>284</v>
      </c>
      <c r="B100" s="50" t="s">
        <v>158</v>
      </c>
      <c r="C100" s="51" t="s">
        <v>285</v>
      </c>
      <c r="D100" s="52">
        <v>2310000</v>
      </c>
      <c r="E100" s="53" t="s">
        <v>45</v>
      </c>
      <c r="F100" s="54">
        <f t="shared" si="1"/>
        <v>2310000</v>
      </c>
    </row>
    <row r="101" spans="1:6" ht="28.15" customHeight="1" x14ac:dyDescent="0.2">
      <c r="A101" s="23" t="s">
        <v>286</v>
      </c>
      <c r="B101" s="61" t="s">
        <v>158</v>
      </c>
      <c r="C101" s="25" t="s">
        <v>287</v>
      </c>
      <c r="D101" s="26">
        <v>2310000</v>
      </c>
      <c r="E101" s="62" t="s">
        <v>45</v>
      </c>
      <c r="F101" s="63">
        <f t="shared" si="1"/>
        <v>2310000</v>
      </c>
    </row>
    <row r="102" spans="1:6" ht="28.15" customHeight="1" x14ac:dyDescent="0.2">
      <c r="A102" s="23" t="s">
        <v>288</v>
      </c>
      <c r="B102" s="61" t="s">
        <v>158</v>
      </c>
      <c r="C102" s="25" t="s">
        <v>289</v>
      </c>
      <c r="D102" s="26">
        <v>2310000</v>
      </c>
      <c r="E102" s="62" t="s">
        <v>45</v>
      </c>
      <c r="F102" s="63">
        <f t="shared" si="1"/>
        <v>2310000</v>
      </c>
    </row>
    <row r="103" spans="1:6" ht="37.700000000000003" customHeight="1" x14ac:dyDescent="0.2">
      <c r="A103" s="23" t="s">
        <v>290</v>
      </c>
      <c r="B103" s="61" t="s">
        <v>158</v>
      </c>
      <c r="C103" s="25" t="s">
        <v>291</v>
      </c>
      <c r="D103" s="26">
        <v>2310000</v>
      </c>
      <c r="E103" s="62" t="s">
        <v>45</v>
      </c>
      <c r="F103" s="63">
        <f t="shared" si="1"/>
        <v>2310000</v>
      </c>
    </row>
    <row r="104" spans="1:6" ht="37.700000000000003" customHeight="1" x14ac:dyDescent="0.2">
      <c r="A104" s="23" t="s">
        <v>290</v>
      </c>
      <c r="B104" s="61" t="s">
        <v>158</v>
      </c>
      <c r="C104" s="25" t="s">
        <v>292</v>
      </c>
      <c r="D104" s="26">
        <v>2310000</v>
      </c>
      <c r="E104" s="62" t="s">
        <v>45</v>
      </c>
      <c r="F104" s="63">
        <f t="shared" si="1"/>
        <v>2310000</v>
      </c>
    </row>
    <row r="105" spans="1:6" ht="37.700000000000003" customHeight="1" x14ac:dyDescent="0.2">
      <c r="A105" s="23" t="s">
        <v>290</v>
      </c>
      <c r="B105" s="61" t="s">
        <v>158</v>
      </c>
      <c r="C105" s="25" t="s">
        <v>293</v>
      </c>
      <c r="D105" s="26">
        <v>2310000</v>
      </c>
      <c r="E105" s="62" t="s">
        <v>45</v>
      </c>
      <c r="F105" s="63">
        <f t="shared" si="1"/>
        <v>2310000</v>
      </c>
    </row>
    <row r="106" spans="1:6" ht="37.700000000000003" customHeight="1" x14ac:dyDescent="0.2">
      <c r="A106" s="23" t="s">
        <v>294</v>
      </c>
      <c r="B106" s="61" t="s">
        <v>158</v>
      </c>
      <c r="C106" s="25" t="s">
        <v>295</v>
      </c>
      <c r="D106" s="26">
        <v>2310000</v>
      </c>
      <c r="E106" s="62" t="s">
        <v>45</v>
      </c>
      <c r="F106" s="63">
        <f t="shared" si="1"/>
        <v>2310000</v>
      </c>
    </row>
    <row r="107" spans="1:6" x14ac:dyDescent="0.2">
      <c r="A107" s="49" t="s">
        <v>296</v>
      </c>
      <c r="B107" s="50" t="s">
        <v>158</v>
      </c>
      <c r="C107" s="51" t="s">
        <v>297</v>
      </c>
      <c r="D107" s="52">
        <v>40772900</v>
      </c>
      <c r="E107" s="53">
        <v>3159573.13</v>
      </c>
      <c r="F107" s="54">
        <f t="shared" si="1"/>
        <v>37613326.869999997</v>
      </c>
    </row>
    <row r="108" spans="1:6" ht="18.75" customHeight="1" x14ac:dyDescent="0.2">
      <c r="A108" s="23" t="s">
        <v>298</v>
      </c>
      <c r="B108" s="61" t="s">
        <v>158</v>
      </c>
      <c r="C108" s="25" t="s">
        <v>299</v>
      </c>
      <c r="D108" s="26">
        <v>40772900</v>
      </c>
      <c r="E108" s="62">
        <v>3159573.13</v>
      </c>
      <c r="F108" s="63">
        <f t="shared" si="1"/>
        <v>37613326.869999997</v>
      </c>
    </row>
    <row r="109" spans="1:6" ht="28.15" customHeight="1" x14ac:dyDescent="0.2">
      <c r="A109" s="23" t="s">
        <v>300</v>
      </c>
      <c r="B109" s="61" t="s">
        <v>158</v>
      </c>
      <c r="C109" s="25" t="s">
        <v>301</v>
      </c>
      <c r="D109" s="26">
        <v>19656500</v>
      </c>
      <c r="E109" s="62" t="s">
        <v>45</v>
      </c>
      <c r="F109" s="63">
        <f t="shared" si="1"/>
        <v>19656500</v>
      </c>
    </row>
    <row r="110" spans="1:6" ht="28.15" customHeight="1" x14ac:dyDescent="0.2">
      <c r="A110" s="23" t="s">
        <v>302</v>
      </c>
      <c r="B110" s="61" t="s">
        <v>158</v>
      </c>
      <c r="C110" s="25" t="s">
        <v>303</v>
      </c>
      <c r="D110" s="26">
        <v>19656500</v>
      </c>
      <c r="E110" s="62" t="s">
        <v>45</v>
      </c>
      <c r="F110" s="63">
        <f t="shared" si="1"/>
        <v>19656500</v>
      </c>
    </row>
    <row r="111" spans="1:6" ht="28.15" customHeight="1" x14ac:dyDescent="0.2">
      <c r="A111" s="23" t="s">
        <v>302</v>
      </c>
      <c r="B111" s="61" t="s">
        <v>158</v>
      </c>
      <c r="C111" s="25" t="s">
        <v>304</v>
      </c>
      <c r="D111" s="26">
        <v>19656500</v>
      </c>
      <c r="E111" s="62" t="s">
        <v>45</v>
      </c>
      <c r="F111" s="63">
        <f t="shared" si="1"/>
        <v>19656500</v>
      </c>
    </row>
    <row r="112" spans="1:6" ht="28.15" customHeight="1" x14ac:dyDescent="0.2">
      <c r="A112" s="23" t="s">
        <v>302</v>
      </c>
      <c r="B112" s="61" t="s">
        <v>158</v>
      </c>
      <c r="C112" s="25" t="s">
        <v>305</v>
      </c>
      <c r="D112" s="26">
        <v>19656500</v>
      </c>
      <c r="E112" s="62" t="s">
        <v>45</v>
      </c>
      <c r="F112" s="63">
        <f t="shared" si="1"/>
        <v>19656500</v>
      </c>
    </row>
    <row r="113" spans="1:6" x14ac:dyDescent="0.2">
      <c r="A113" s="23" t="s">
        <v>184</v>
      </c>
      <c r="B113" s="61" t="s">
        <v>158</v>
      </c>
      <c r="C113" s="25" t="s">
        <v>306</v>
      </c>
      <c r="D113" s="26">
        <v>19656500</v>
      </c>
      <c r="E113" s="62" t="s">
        <v>45</v>
      </c>
      <c r="F113" s="63">
        <f t="shared" si="1"/>
        <v>19656500</v>
      </c>
    </row>
    <row r="114" spans="1:6" ht="28.15" customHeight="1" x14ac:dyDescent="0.2">
      <c r="A114" s="23" t="s">
        <v>307</v>
      </c>
      <c r="B114" s="61" t="s">
        <v>158</v>
      </c>
      <c r="C114" s="25" t="s">
        <v>308</v>
      </c>
      <c r="D114" s="26">
        <v>21116400</v>
      </c>
      <c r="E114" s="62">
        <v>3159573.13</v>
      </c>
      <c r="F114" s="63">
        <f t="shared" si="1"/>
        <v>17956826.870000001</v>
      </c>
    </row>
    <row r="115" spans="1:6" ht="28.15" customHeight="1" x14ac:dyDescent="0.2">
      <c r="A115" s="23" t="s">
        <v>309</v>
      </c>
      <c r="B115" s="61" t="s">
        <v>158</v>
      </c>
      <c r="C115" s="25" t="s">
        <v>310</v>
      </c>
      <c r="D115" s="26">
        <v>4200000</v>
      </c>
      <c r="E115" s="62">
        <v>1790218</v>
      </c>
      <c r="F115" s="63">
        <f t="shared" si="1"/>
        <v>2409782</v>
      </c>
    </row>
    <row r="116" spans="1:6" ht="28.15" customHeight="1" x14ac:dyDescent="0.2">
      <c r="A116" s="23" t="s">
        <v>309</v>
      </c>
      <c r="B116" s="61" t="s">
        <v>158</v>
      </c>
      <c r="C116" s="25" t="s">
        <v>311</v>
      </c>
      <c r="D116" s="26">
        <v>4200000</v>
      </c>
      <c r="E116" s="62">
        <v>1790218</v>
      </c>
      <c r="F116" s="63">
        <f t="shared" si="1"/>
        <v>2409782</v>
      </c>
    </row>
    <row r="117" spans="1:6" ht="28.15" customHeight="1" x14ac:dyDescent="0.2">
      <c r="A117" s="23" t="s">
        <v>309</v>
      </c>
      <c r="B117" s="61" t="s">
        <v>158</v>
      </c>
      <c r="C117" s="25" t="s">
        <v>312</v>
      </c>
      <c r="D117" s="26">
        <v>4200000</v>
      </c>
      <c r="E117" s="62">
        <v>1790218</v>
      </c>
      <c r="F117" s="63">
        <f t="shared" si="1"/>
        <v>2409782</v>
      </c>
    </row>
    <row r="118" spans="1:6" x14ac:dyDescent="0.2">
      <c r="A118" s="23" t="s">
        <v>184</v>
      </c>
      <c r="B118" s="61" t="s">
        <v>158</v>
      </c>
      <c r="C118" s="25" t="s">
        <v>313</v>
      </c>
      <c r="D118" s="26">
        <v>4200000</v>
      </c>
      <c r="E118" s="62">
        <v>1790218</v>
      </c>
      <c r="F118" s="63">
        <f t="shared" si="1"/>
        <v>2409782</v>
      </c>
    </row>
    <row r="119" spans="1:6" ht="37.700000000000003" customHeight="1" x14ac:dyDescent="0.2">
      <c r="A119" s="23" t="s">
        <v>314</v>
      </c>
      <c r="B119" s="61" t="s">
        <v>158</v>
      </c>
      <c r="C119" s="25" t="s">
        <v>315</v>
      </c>
      <c r="D119" s="26">
        <v>16916400</v>
      </c>
      <c r="E119" s="62">
        <v>1369355.13</v>
      </c>
      <c r="F119" s="63">
        <f t="shared" si="1"/>
        <v>15547044.870000001</v>
      </c>
    </row>
    <row r="120" spans="1:6" ht="37.700000000000003" customHeight="1" x14ac:dyDescent="0.2">
      <c r="A120" s="23" t="s">
        <v>314</v>
      </c>
      <c r="B120" s="61" t="s">
        <v>158</v>
      </c>
      <c r="C120" s="25" t="s">
        <v>316</v>
      </c>
      <c r="D120" s="26">
        <v>16916400</v>
      </c>
      <c r="E120" s="62">
        <v>1369355.13</v>
      </c>
      <c r="F120" s="63">
        <f t="shared" si="1"/>
        <v>15547044.870000001</v>
      </c>
    </row>
    <row r="121" spans="1:6" ht="37.700000000000003" customHeight="1" x14ac:dyDescent="0.2">
      <c r="A121" s="23" t="s">
        <v>314</v>
      </c>
      <c r="B121" s="61" t="s">
        <v>158</v>
      </c>
      <c r="C121" s="25" t="s">
        <v>317</v>
      </c>
      <c r="D121" s="26">
        <v>16916400</v>
      </c>
      <c r="E121" s="62">
        <v>1369355.13</v>
      </c>
      <c r="F121" s="63">
        <f t="shared" si="1"/>
        <v>15547044.870000001</v>
      </c>
    </row>
    <row r="122" spans="1:6" x14ac:dyDescent="0.2">
      <c r="A122" s="23" t="s">
        <v>184</v>
      </c>
      <c r="B122" s="61" t="s">
        <v>158</v>
      </c>
      <c r="C122" s="25" t="s">
        <v>318</v>
      </c>
      <c r="D122" s="26">
        <v>16916400</v>
      </c>
      <c r="E122" s="62">
        <v>1369355.13</v>
      </c>
      <c r="F122" s="63">
        <f t="shared" si="1"/>
        <v>15547044.870000001</v>
      </c>
    </row>
    <row r="123" spans="1:6" ht="25.5" x14ac:dyDescent="0.2">
      <c r="A123" s="49" t="s">
        <v>319</v>
      </c>
      <c r="B123" s="50" t="s">
        <v>158</v>
      </c>
      <c r="C123" s="51" t="s">
        <v>320</v>
      </c>
      <c r="D123" s="52">
        <v>21699900</v>
      </c>
      <c r="E123" s="53">
        <v>5063132.7699999996</v>
      </c>
      <c r="F123" s="54">
        <f t="shared" si="1"/>
        <v>16636767.23</v>
      </c>
    </row>
    <row r="124" spans="1:6" x14ac:dyDescent="0.2">
      <c r="A124" s="49" t="s">
        <v>321</v>
      </c>
      <c r="B124" s="50" t="s">
        <v>158</v>
      </c>
      <c r="C124" s="51" t="s">
        <v>322</v>
      </c>
      <c r="D124" s="52">
        <v>1350000</v>
      </c>
      <c r="E124" s="53">
        <v>4800</v>
      </c>
      <c r="F124" s="54">
        <f t="shared" si="1"/>
        <v>1345200</v>
      </c>
    </row>
    <row r="125" spans="1:6" ht="28.15" customHeight="1" x14ac:dyDescent="0.2">
      <c r="A125" s="23" t="s">
        <v>286</v>
      </c>
      <c r="B125" s="61" t="s">
        <v>158</v>
      </c>
      <c r="C125" s="25" t="s">
        <v>323</v>
      </c>
      <c r="D125" s="26">
        <v>1300000</v>
      </c>
      <c r="E125" s="62" t="s">
        <v>45</v>
      </c>
      <c r="F125" s="63">
        <f t="shared" si="1"/>
        <v>1300000</v>
      </c>
    </row>
    <row r="126" spans="1:6" ht="28.15" customHeight="1" x14ac:dyDescent="0.2">
      <c r="A126" s="23" t="s">
        <v>288</v>
      </c>
      <c r="B126" s="61" t="s">
        <v>158</v>
      </c>
      <c r="C126" s="25" t="s">
        <v>324</v>
      </c>
      <c r="D126" s="26">
        <v>1300000</v>
      </c>
      <c r="E126" s="62" t="s">
        <v>45</v>
      </c>
      <c r="F126" s="63">
        <f t="shared" si="1"/>
        <v>1300000</v>
      </c>
    </row>
    <row r="127" spans="1:6" ht="28.15" customHeight="1" x14ac:dyDescent="0.2">
      <c r="A127" s="23" t="s">
        <v>325</v>
      </c>
      <c r="B127" s="61" t="s">
        <v>158</v>
      </c>
      <c r="C127" s="25" t="s">
        <v>326</v>
      </c>
      <c r="D127" s="26">
        <v>1300000</v>
      </c>
      <c r="E127" s="62" t="s">
        <v>45</v>
      </c>
      <c r="F127" s="63">
        <f t="shared" si="1"/>
        <v>1300000</v>
      </c>
    </row>
    <row r="128" spans="1:6" ht="28.15" customHeight="1" x14ac:dyDescent="0.2">
      <c r="A128" s="23" t="s">
        <v>325</v>
      </c>
      <c r="B128" s="61" t="s">
        <v>158</v>
      </c>
      <c r="C128" s="25" t="s">
        <v>327</v>
      </c>
      <c r="D128" s="26">
        <v>1300000</v>
      </c>
      <c r="E128" s="62" t="s">
        <v>45</v>
      </c>
      <c r="F128" s="63">
        <f t="shared" si="1"/>
        <v>1300000</v>
      </c>
    </row>
    <row r="129" spans="1:6" ht="28.15" customHeight="1" x14ac:dyDescent="0.2">
      <c r="A129" s="23" t="s">
        <v>325</v>
      </c>
      <c r="B129" s="61" t="s">
        <v>158</v>
      </c>
      <c r="C129" s="25" t="s">
        <v>328</v>
      </c>
      <c r="D129" s="26">
        <v>1300000</v>
      </c>
      <c r="E129" s="62" t="s">
        <v>45</v>
      </c>
      <c r="F129" s="63">
        <f t="shared" si="1"/>
        <v>1300000</v>
      </c>
    </row>
    <row r="130" spans="1:6" x14ac:dyDescent="0.2">
      <c r="A130" s="23" t="s">
        <v>184</v>
      </c>
      <c r="B130" s="61" t="s">
        <v>158</v>
      </c>
      <c r="C130" s="25" t="s">
        <v>329</v>
      </c>
      <c r="D130" s="26">
        <v>1300000</v>
      </c>
      <c r="E130" s="62" t="s">
        <v>45</v>
      </c>
      <c r="F130" s="63">
        <f t="shared" si="1"/>
        <v>1300000</v>
      </c>
    </row>
    <row r="131" spans="1:6" ht="28.15" customHeight="1" x14ac:dyDescent="0.2">
      <c r="A131" s="23" t="s">
        <v>330</v>
      </c>
      <c r="B131" s="61" t="s">
        <v>158</v>
      </c>
      <c r="C131" s="25" t="s">
        <v>331</v>
      </c>
      <c r="D131" s="26">
        <v>50000</v>
      </c>
      <c r="E131" s="62">
        <v>4800</v>
      </c>
      <c r="F131" s="63">
        <f t="shared" si="1"/>
        <v>45200</v>
      </c>
    </row>
    <row r="132" spans="1:6" ht="28.15" customHeight="1" x14ac:dyDescent="0.2">
      <c r="A132" s="23" t="s">
        <v>332</v>
      </c>
      <c r="B132" s="61" t="s">
        <v>158</v>
      </c>
      <c r="C132" s="25" t="s">
        <v>333</v>
      </c>
      <c r="D132" s="26">
        <v>50000</v>
      </c>
      <c r="E132" s="62">
        <v>4800</v>
      </c>
      <c r="F132" s="63">
        <f t="shared" si="1"/>
        <v>45200</v>
      </c>
    </row>
    <row r="133" spans="1:6" ht="18.75" customHeight="1" x14ac:dyDescent="0.2">
      <c r="A133" s="23" t="s">
        <v>334</v>
      </c>
      <c r="B133" s="61" t="s">
        <v>158</v>
      </c>
      <c r="C133" s="25" t="s">
        <v>335</v>
      </c>
      <c r="D133" s="26">
        <v>50000</v>
      </c>
      <c r="E133" s="62">
        <v>4800</v>
      </c>
      <c r="F133" s="63">
        <f t="shared" si="1"/>
        <v>45200</v>
      </c>
    </row>
    <row r="134" spans="1:6" ht="18.75" customHeight="1" x14ac:dyDescent="0.2">
      <c r="A134" s="23" t="s">
        <v>334</v>
      </c>
      <c r="B134" s="61" t="s">
        <v>158</v>
      </c>
      <c r="C134" s="25" t="s">
        <v>336</v>
      </c>
      <c r="D134" s="26">
        <v>50000</v>
      </c>
      <c r="E134" s="62">
        <v>4800</v>
      </c>
      <c r="F134" s="63">
        <f t="shared" si="1"/>
        <v>45200</v>
      </c>
    </row>
    <row r="135" spans="1:6" ht="18.75" customHeight="1" x14ac:dyDescent="0.2">
      <c r="A135" s="23" t="s">
        <v>334</v>
      </c>
      <c r="B135" s="61" t="s">
        <v>158</v>
      </c>
      <c r="C135" s="25" t="s">
        <v>337</v>
      </c>
      <c r="D135" s="26">
        <v>50000</v>
      </c>
      <c r="E135" s="62">
        <v>4800</v>
      </c>
      <c r="F135" s="63">
        <f t="shared" si="1"/>
        <v>45200</v>
      </c>
    </row>
    <row r="136" spans="1:6" x14ac:dyDescent="0.2">
      <c r="A136" s="23" t="s">
        <v>184</v>
      </c>
      <c r="B136" s="61" t="s">
        <v>158</v>
      </c>
      <c r="C136" s="25" t="s">
        <v>338</v>
      </c>
      <c r="D136" s="26">
        <v>50000</v>
      </c>
      <c r="E136" s="62">
        <v>4800</v>
      </c>
      <c r="F136" s="63">
        <f t="shared" si="1"/>
        <v>45200</v>
      </c>
    </row>
    <row r="137" spans="1:6" x14ac:dyDescent="0.2">
      <c r="A137" s="49" t="s">
        <v>339</v>
      </c>
      <c r="B137" s="50" t="s">
        <v>158</v>
      </c>
      <c r="C137" s="51" t="s">
        <v>340</v>
      </c>
      <c r="D137" s="52">
        <v>20349900</v>
      </c>
      <c r="E137" s="53">
        <v>5058332.7699999996</v>
      </c>
      <c r="F137" s="54">
        <f t="shared" si="1"/>
        <v>15291567.23</v>
      </c>
    </row>
    <row r="138" spans="1:6" ht="18.75" customHeight="1" x14ac:dyDescent="0.2">
      <c r="A138" s="23" t="s">
        <v>341</v>
      </c>
      <c r="B138" s="61" t="s">
        <v>158</v>
      </c>
      <c r="C138" s="25" t="s">
        <v>342</v>
      </c>
      <c r="D138" s="26">
        <v>19891600</v>
      </c>
      <c r="E138" s="62">
        <v>5058332.7699999996</v>
      </c>
      <c r="F138" s="63">
        <f t="shared" si="1"/>
        <v>14833267.23</v>
      </c>
    </row>
    <row r="139" spans="1:6" ht="18.75" customHeight="1" x14ac:dyDescent="0.2">
      <c r="A139" s="23" t="s">
        <v>343</v>
      </c>
      <c r="B139" s="61" t="s">
        <v>158</v>
      </c>
      <c r="C139" s="25" t="s">
        <v>344</v>
      </c>
      <c r="D139" s="26">
        <v>19891600</v>
      </c>
      <c r="E139" s="62">
        <v>5058332.7699999996</v>
      </c>
      <c r="F139" s="63">
        <f t="shared" si="1"/>
        <v>14833267.23</v>
      </c>
    </row>
    <row r="140" spans="1:6" ht="18.75" customHeight="1" x14ac:dyDescent="0.2">
      <c r="A140" s="23" t="s">
        <v>345</v>
      </c>
      <c r="B140" s="61" t="s">
        <v>158</v>
      </c>
      <c r="C140" s="25" t="s">
        <v>346</v>
      </c>
      <c r="D140" s="26">
        <v>17000000</v>
      </c>
      <c r="E140" s="62">
        <v>4388206.66</v>
      </c>
      <c r="F140" s="63">
        <f t="shared" si="1"/>
        <v>12611793.34</v>
      </c>
    </row>
    <row r="141" spans="1:6" ht="18.75" customHeight="1" x14ac:dyDescent="0.2">
      <c r="A141" s="23" t="s">
        <v>345</v>
      </c>
      <c r="B141" s="61" t="s">
        <v>158</v>
      </c>
      <c r="C141" s="25" t="s">
        <v>347</v>
      </c>
      <c r="D141" s="26">
        <v>17000000</v>
      </c>
      <c r="E141" s="62">
        <v>4388206.66</v>
      </c>
      <c r="F141" s="63">
        <f t="shared" si="1"/>
        <v>12611793.34</v>
      </c>
    </row>
    <row r="142" spans="1:6" ht="18.75" customHeight="1" x14ac:dyDescent="0.2">
      <c r="A142" s="23" t="s">
        <v>345</v>
      </c>
      <c r="B142" s="61" t="s">
        <v>158</v>
      </c>
      <c r="C142" s="25" t="s">
        <v>348</v>
      </c>
      <c r="D142" s="26">
        <v>17000000</v>
      </c>
      <c r="E142" s="62">
        <v>4388206.66</v>
      </c>
      <c r="F142" s="63">
        <f t="shared" si="1"/>
        <v>12611793.34</v>
      </c>
    </row>
    <row r="143" spans="1:6" x14ac:dyDescent="0.2">
      <c r="A143" s="23" t="s">
        <v>186</v>
      </c>
      <c r="B143" s="61" t="s">
        <v>158</v>
      </c>
      <c r="C143" s="25" t="s">
        <v>349</v>
      </c>
      <c r="D143" s="26">
        <v>17000000</v>
      </c>
      <c r="E143" s="62">
        <v>4388206.66</v>
      </c>
      <c r="F143" s="63">
        <f t="shared" ref="F143:F206" si="2">IF(OR(D143="-",IF(E143="-",0,E143)&gt;=IF(D143="-",0,D143)),"-",IF(D143="-",0,D143)-IF(E143="-",0,E143))</f>
        <v>12611793.34</v>
      </c>
    </row>
    <row r="144" spans="1:6" ht="25.5" x14ac:dyDescent="0.2">
      <c r="A144" s="23" t="s">
        <v>350</v>
      </c>
      <c r="B144" s="61" t="s">
        <v>158</v>
      </c>
      <c r="C144" s="25" t="s">
        <v>351</v>
      </c>
      <c r="D144" s="26">
        <v>400000</v>
      </c>
      <c r="E144" s="62" t="s">
        <v>45</v>
      </c>
      <c r="F144" s="63">
        <f t="shared" si="2"/>
        <v>400000</v>
      </c>
    </row>
    <row r="145" spans="1:6" ht="25.5" x14ac:dyDescent="0.2">
      <c r="A145" s="23" t="s">
        <v>350</v>
      </c>
      <c r="B145" s="61" t="s">
        <v>158</v>
      </c>
      <c r="C145" s="25" t="s">
        <v>352</v>
      </c>
      <c r="D145" s="26">
        <v>400000</v>
      </c>
      <c r="E145" s="62" t="s">
        <v>45</v>
      </c>
      <c r="F145" s="63">
        <f t="shared" si="2"/>
        <v>400000</v>
      </c>
    </row>
    <row r="146" spans="1:6" ht="25.5" x14ac:dyDescent="0.2">
      <c r="A146" s="23" t="s">
        <v>350</v>
      </c>
      <c r="B146" s="61" t="s">
        <v>158</v>
      </c>
      <c r="C146" s="25" t="s">
        <v>353</v>
      </c>
      <c r="D146" s="26">
        <v>400000</v>
      </c>
      <c r="E146" s="62" t="s">
        <v>45</v>
      </c>
      <c r="F146" s="63">
        <f t="shared" si="2"/>
        <v>400000</v>
      </c>
    </row>
    <row r="147" spans="1:6" x14ac:dyDescent="0.2">
      <c r="A147" s="23" t="s">
        <v>184</v>
      </c>
      <c r="B147" s="61" t="s">
        <v>158</v>
      </c>
      <c r="C147" s="25" t="s">
        <v>354</v>
      </c>
      <c r="D147" s="26">
        <v>400000</v>
      </c>
      <c r="E147" s="62" t="s">
        <v>45</v>
      </c>
      <c r="F147" s="63">
        <f t="shared" si="2"/>
        <v>400000</v>
      </c>
    </row>
    <row r="148" spans="1:6" ht="25.5" x14ac:dyDescent="0.2">
      <c r="A148" s="23" t="s">
        <v>355</v>
      </c>
      <c r="B148" s="61" t="s">
        <v>158</v>
      </c>
      <c r="C148" s="25" t="s">
        <v>356</v>
      </c>
      <c r="D148" s="26">
        <v>2324700</v>
      </c>
      <c r="E148" s="62">
        <v>670126.11</v>
      </c>
      <c r="F148" s="63">
        <f t="shared" si="2"/>
        <v>1654573.8900000001</v>
      </c>
    </row>
    <row r="149" spans="1:6" ht="25.5" x14ac:dyDescent="0.2">
      <c r="A149" s="23" t="s">
        <v>355</v>
      </c>
      <c r="B149" s="61" t="s">
        <v>158</v>
      </c>
      <c r="C149" s="25" t="s">
        <v>357</v>
      </c>
      <c r="D149" s="26">
        <v>2324700</v>
      </c>
      <c r="E149" s="62">
        <v>670126.11</v>
      </c>
      <c r="F149" s="63">
        <f t="shared" si="2"/>
        <v>1654573.8900000001</v>
      </c>
    </row>
    <row r="150" spans="1:6" ht="25.5" x14ac:dyDescent="0.2">
      <c r="A150" s="23" t="s">
        <v>355</v>
      </c>
      <c r="B150" s="61" t="s">
        <v>158</v>
      </c>
      <c r="C150" s="25" t="s">
        <v>358</v>
      </c>
      <c r="D150" s="26">
        <v>2324700</v>
      </c>
      <c r="E150" s="62">
        <v>670126.11</v>
      </c>
      <c r="F150" s="63">
        <f t="shared" si="2"/>
        <v>1654573.8900000001</v>
      </c>
    </row>
    <row r="151" spans="1:6" x14ac:dyDescent="0.2">
      <c r="A151" s="23" t="s">
        <v>184</v>
      </c>
      <c r="B151" s="61" t="s">
        <v>158</v>
      </c>
      <c r="C151" s="25" t="s">
        <v>359</v>
      </c>
      <c r="D151" s="26">
        <v>2274700</v>
      </c>
      <c r="E151" s="62">
        <v>653755.57999999996</v>
      </c>
      <c r="F151" s="63">
        <f t="shared" si="2"/>
        <v>1620944.42</v>
      </c>
    </row>
    <row r="152" spans="1:6" x14ac:dyDescent="0.2">
      <c r="A152" s="23" t="s">
        <v>186</v>
      </c>
      <c r="B152" s="61" t="s">
        <v>158</v>
      </c>
      <c r="C152" s="25" t="s">
        <v>360</v>
      </c>
      <c r="D152" s="26">
        <v>50000</v>
      </c>
      <c r="E152" s="62">
        <v>16370.53</v>
      </c>
      <c r="F152" s="63">
        <f t="shared" si="2"/>
        <v>33629.47</v>
      </c>
    </row>
    <row r="153" spans="1:6" ht="28.15" customHeight="1" x14ac:dyDescent="0.2">
      <c r="A153" s="23" t="s">
        <v>361</v>
      </c>
      <c r="B153" s="61" t="s">
        <v>158</v>
      </c>
      <c r="C153" s="25" t="s">
        <v>362</v>
      </c>
      <c r="D153" s="26">
        <v>166900</v>
      </c>
      <c r="E153" s="62" t="s">
        <v>45</v>
      </c>
      <c r="F153" s="63">
        <f t="shared" si="2"/>
        <v>166900</v>
      </c>
    </row>
    <row r="154" spans="1:6" ht="28.15" customHeight="1" x14ac:dyDescent="0.2">
      <c r="A154" s="23" t="s">
        <v>361</v>
      </c>
      <c r="B154" s="61" t="s">
        <v>158</v>
      </c>
      <c r="C154" s="25" t="s">
        <v>363</v>
      </c>
      <c r="D154" s="26">
        <v>166900</v>
      </c>
      <c r="E154" s="62" t="s">
        <v>45</v>
      </c>
      <c r="F154" s="63">
        <f t="shared" si="2"/>
        <v>166900</v>
      </c>
    </row>
    <row r="155" spans="1:6" ht="28.15" customHeight="1" x14ac:dyDescent="0.2">
      <c r="A155" s="23" t="s">
        <v>361</v>
      </c>
      <c r="B155" s="61" t="s">
        <v>158</v>
      </c>
      <c r="C155" s="25" t="s">
        <v>364</v>
      </c>
      <c r="D155" s="26">
        <v>166900</v>
      </c>
      <c r="E155" s="62" t="s">
        <v>45</v>
      </c>
      <c r="F155" s="63">
        <f t="shared" si="2"/>
        <v>166900</v>
      </c>
    </row>
    <row r="156" spans="1:6" x14ac:dyDescent="0.2">
      <c r="A156" s="23" t="s">
        <v>184</v>
      </c>
      <c r="B156" s="61" t="s">
        <v>158</v>
      </c>
      <c r="C156" s="25" t="s">
        <v>365</v>
      </c>
      <c r="D156" s="26">
        <v>166900</v>
      </c>
      <c r="E156" s="62" t="s">
        <v>45</v>
      </c>
      <c r="F156" s="63">
        <f t="shared" si="2"/>
        <v>166900</v>
      </c>
    </row>
    <row r="157" spans="1:6" ht="28.15" customHeight="1" x14ac:dyDescent="0.2">
      <c r="A157" s="23" t="s">
        <v>366</v>
      </c>
      <c r="B157" s="61" t="s">
        <v>158</v>
      </c>
      <c r="C157" s="25" t="s">
        <v>367</v>
      </c>
      <c r="D157" s="26">
        <v>458300</v>
      </c>
      <c r="E157" s="62" t="s">
        <v>45</v>
      </c>
      <c r="F157" s="63">
        <f t="shared" si="2"/>
        <v>458300</v>
      </c>
    </row>
    <row r="158" spans="1:6" ht="18.75" customHeight="1" x14ac:dyDescent="0.2">
      <c r="A158" s="23" t="s">
        <v>368</v>
      </c>
      <c r="B158" s="61" t="s">
        <v>158</v>
      </c>
      <c r="C158" s="25" t="s">
        <v>369</v>
      </c>
      <c r="D158" s="26">
        <v>458300</v>
      </c>
      <c r="E158" s="62" t="s">
        <v>45</v>
      </c>
      <c r="F158" s="63">
        <f t="shared" si="2"/>
        <v>458300</v>
      </c>
    </row>
    <row r="159" spans="1:6" ht="28.15" customHeight="1" x14ac:dyDescent="0.2">
      <c r="A159" s="23" t="s">
        <v>370</v>
      </c>
      <c r="B159" s="61" t="s">
        <v>158</v>
      </c>
      <c r="C159" s="25" t="s">
        <v>371</v>
      </c>
      <c r="D159" s="26">
        <v>400000</v>
      </c>
      <c r="E159" s="62" t="s">
        <v>45</v>
      </c>
      <c r="F159" s="63">
        <f t="shared" si="2"/>
        <v>400000</v>
      </c>
    </row>
    <row r="160" spans="1:6" ht="28.15" customHeight="1" x14ac:dyDescent="0.2">
      <c r="A160" s="23" t="s">
        <v>370</v>
      </c>
      <c r="B160" s="61" t="s">
        <v>158</v>
      </c>
      <c r="C160" s="25" t="s">
        <v>372</v>
      </c>
      <c r="D160" s="26">
        <v>400000</v>
      </c>
      <c r="E160" s="62" t="s">
        <v>45</v>
      </c>
      <c r="F160" s="63">
        <f t="shared" si="2"/>
        <v>400000</v>
      </c>
    </row>
    <row r="161" spans="1:6" ht="28.15" customHeight="1" x14ac:dyDescent="0.2">
      <c r="A161" s="23" t="s">
        <v>370</v>
      </c>
      <c r="B161" s="61" t="s">
        <v>158</v>
      </c>
      <c r="C161" s="25" t="s">
        <v>373</v>
      </c>
      <c r="D161" s="26">
        <v>400000</v>
      </c>
      <c r="E161" s="62" t="s">
        <v>45</v>
      </c>
      <c r="F161" s="63">
        <f t="shared" si="2"/>
        <v>400000</v>
      </c>
    </row>
    <row r="162" spans="1:6" x14ac:dyDescent="0.2">
      <c r="A162" s="23" t="s">
        <v>139</v>
      </c>
      <c r="B162" s="61" t="s">
        <v>158</v>
      </c>
      <c r="C162" s="25" t="s">
        <v>374</v>
      </c>
      <c r="D162" s="26">
        <v>400000</v>
      </c>
      <c r="E162" s="62" t="s">
        <v>45</v>
      </c>
      <c r="F162" s="63">
        <f t="shared" si="2"/>
        <v>400000</v>
      </c>
    </row>
    <row r="163" spans="1:6" ht="18.75" customHeight="1" x14ac:dyDescent="0.2">
      <c r="A163" s="23" t="s">
        <v>375</v>
      </c>
      <c r="B163" s="61" t="s">
        <v>158</v>
      </c>
      <c r="C163" s="25" t="s">
        <v>376</v>
      </c>
      <c r="D163" s="26">
        <v>58300</v>
      </c>
      <c r="E163" s="62" t="s">
        <v>45</v>
      </c>
      <c r="F163" s="63">
        <f t="shared" si="2"/>
        <v>58300</v>
      </c>
    </row>
    <row r="164" spans="1:6" ht="18.75" customHeight="1" x14ac:dyDescent="0.2">
      <c r="A164" s="23" t="s">
        <v>375</v>
      </c>
      <c r="B164" s="61" t="s">
        <v>158</v>
      </c>
      <c r="C164" s="25" t="s">
        <v>377</v>
      </c>
      <c r="D164" s="26">
        <v>58300</v>
      </c>
      <c r="E164" s="62" t="s">
        <v>45</v>
      </c>
      <c r="F164" s="63">
        <f t="shared" si="2"/>
        <v>58300</v>
      </c>
    </row>
    <row r="165" spans="1:6" ht="18.75" customHeight="1" x14ac:dyDescent="0.2">
      <c r="A165" s="23" t="s">
        <v>375</v>
      </c>
      <c r="B165" s="61" t="s">
        <v>158</v>
      </c>
      <c r="C165" s="25" t="s">
        <v>378</v>
      </c>
      <c r="D165" s="26">
        <v>58300</v>
      </c>
      <c r="E165" s="62" t="s">
        <v>45</v>
      </c>
      <c r="F165" s="63">
        <f t="shared" si="2"/>
        <v>58300</v>
      </c>
    </row>
    <row r="166" spans="1:6" x14ac:dyDescent="0.2">
      <c r="A166" s="23" t="s">
        <v>139</v>
      </c>
      <c r="B166" s="61" t="s">
        <v>158</v>
      </c>
      <c r="C166" s="25" t="s">
        <v>379</v>
      </c>
      <c r="D166" s="26">
        <v>58300</v>
      </c>
      <c r="E166" s="62" t="s">
        <v>45</v>
      </c>
      <c r="F166" s="63">
        <f t="shared" si="2"/>
        <v>58300</v>
      </c>
    </row>
    <row r="167" spans="1:6" x14ac:dyDescent="0.2">
      <c r="A167" s="49" t="s">
        <v>380</v>
      </c>
      <c r="B167" s="50" t="s">
        <v>158</v>
      </c>
      <c r="C167" s="51" t="s">
        <v>381</v>
      </c>
      <c r="D167" s="52">
        <v>50000</v>
      </c>
      <c r="E167" s="53" t="s">
        <v>45</v>
      </c>
      <c r="F167" s="54">
        <f t="shared" si="2"/>
        <v>50000</v>
      </c>
    </row>
    <row r="168" spans="1:6" ht="18.75" customHeight="1" x14ac:dyDescent="0.2">
      <c r="A168" s="49" t="s">
        <v>382</v>
      </c>
      <c r="B168" s="50" t="s">
        <v>158</v>
      </c>
      <c r="C168" s="51" t="s">
        <v>383</v>
      </c>
      <c r="D168" s="52">
        <v>50000</v>
      </c>
      <c r="E168" s="53" t="s">
        <v>45</v>
      </c>
      <c r="F168" s="54">
        <f t="shared" si="2"/>
        <v>50000</v>
      </c>
    </row>
    <row r="169" spans="1:6" ht="18.75" customHeight="1" x14ac:dyDescent="0.2">
      <c r="A169" s="23" t="s">
        <v>195</v>
      </c>
      <c r="B169" s="61" t="s">
        <v>158</v>
      </c>
      <c r="C169" s="25" t="s">
        <v>384</v>
      </c>
      <c r="D169" s="26">
        <v>50000</v>
      </c>
      <c r="E169" s="62" t="s">
        <v>45</v>
      </c>
      <c r="F169" s="63">
        <f t="shared" si="2"/>
        <v>50000</v>
      </c>
    </row>
    <row r="170" spans="1:6" x14ac:dyDescent="0.2">
      <c r="A170" s="23" t="s">
        <v>197</v>
      </c>
      <c r="B170" s="61" t="s">
        <v>158</v>
      </c>
      <c r="C170" s="25" t="s">
        <v>385</v>
      </c>
      <c r="D170" s="26">
        <v>50000</v>
      </c>
      <c r="E170" s="62" t="s">
        <v>45</v>
      </c>
      <c r="F170" s="63">
        <f t="shared" si="2"/>
        <v>50000</v>
      </c>
    </row>
    <row r="171" spans="1:6" ht="46.9" customHeight="1" x14ac:dyDescent="0.2">
      <c r="A171" s="23" t="s">
        <v>240</v>
      </c>
      <c r="B171" s="61" t="s">
        <v>158</v>
      </c>
      <c r="C171" s="25" t="s">
        <v>386</v>
      </c>
      <c r="D171" s="26">
        <v>50000</v>
      </c>
      <c r="E171" s="62" t="s">
        <v>45</v>
      </c>
      <c r="F171" s="63">
        <f t="shared" si="2"/>
        <v>50000</v>
      </c>
    </row>
    <row r="172" spans="1:6" ht="46.9" customHeight="1" x14ac:dyDescent="0.2">
      <c r="A172" s="23" t="s">
        <v>240</v>
      </c>
      <c r="B172" s="61" t="s">
        <v>158</v>
      </c>
      <c r="C172" s="25" t="s">
        <v>387</v>
      </c>
      <c r="D172" s="26">
        <v>50000</v>
      </c>
      <c r="E172" s="62" t="s">
        <v>45</v>
      </c>
      <c r="F172" s="63">
        <f t="shared" si="2"/>
        <v>50000</v>
      </c>
    </row>
    <row r="173" spans="1:6" ht="46.9" customHeight="1" x14ac:dyDescent="0.2">
      <c r="A173" s="23" t="s">
        <v>240</v>
      </c>
      <c r="B173" s="61" t="s">
        <v>158</v>
      </c>
      <c r="C173" s="25" t="s">
        <v>388</v>
      </c>
      <c r="D173" s="26">
        <v>50000</v>
      </c>
      <c r="E173" s="62" t="s">
        <v>45</v>
      </c>
      <c r="F173" s="63">
        <f t="shared" si="2"/>
        <v>50000</v>
      </c>
    </row>
    <row r="174" spans="1:6" x14ac:dyDescent="0.2">
      <c r="A174" s="23" t="s">
        <v>184</v>
      </c>
      <c r="B174" s="61" t="s">
        <v>158</v>
      </c>
      <c r="C174" s="25" t="s">
        <v>389</v>
      </c>
      <c r="D174" s="26">
        <v>50000</v>
      </c>
      <c r="E174" s="62" t="s">
        <v>45</v>
      </c>
      <c r="F174" s="63">
        <f t="shared" si="2"/>
        <v>50000</v>
      </c>
    </row>
    <row r="175" spans="1:6" x14ac:dyDescent="0.2">
      <c r="A175" s="49" t="s">
        <v>390</v>
      </c>
      <c r="B175" s="50" t="s">
        <v>158</v>
      </c>
      <c r="C175" s="51" t="s">
        <v>391</v>
      </c>
      <c r="D175" s="52">
        <v>31166000</v>
      </c>
      <c r="E175" s="53">
        <v>5917635.79</v>
      </c>
      <c r="F175" s="54">
        <f t="shared" si="2"/>
        <v>25248364.210000001</v>
      </c>
    </row>
    <row r="176" spans="1:6" x14ac:dyDescent="0.2">
      <c r="A176" s="49" t="s">
        <v>392</v>
      </c>
      <c r="B176" s="50" t="s">
        <v>158</v>
      </c>
      <c r="C176" s="51" t="s">
        <v>393</v>
      </c>
      <c r="D176" s="52">
        <v>31166000</v>
      </c>
      <c r="E176" s="53">
        <v>5917635.79</v>
      </c>
      <c r="F176" s="54">
        <f t="shared" si="2"/>
        <v>25248364.210000001</v>
      </c>
    </row>
    <row r="177" spans="1:6" ht="18.75" customHeight="1" x14ac:dyDescent="0.2">
      <c r="A177" s="23" t="s">
        <v>394</v>
      </c>
      <c r="B177" s="61" t="s">
        <v>158</v>
      </c>
      <c r="C177" s="25" t="s">
        <v>395</v>
      </c>
      <c r="D177" s="26">
        <v>31166000</v>
      </c>
      <c r="E177" s="62">
        <v>5917635.79</v>
      </c>
      <c r="F177" s="63">
        <f t="shared" si="2"/>
        <v>25248364.210000001</v>
      </c>
    </row>
    <row r="178" spans="1:6" ht="18.75" customHeight="1" x14ac:dyDescent="0.2">
      <c r="A178" s="23" t="s">
        <v>396</v>
      </c>
      <c r="B178" s="61" t="s">
        <v>158</v>
      </c>
      <c r="C178" s="25" t="s">
        <v>397</v>
      </c>
      <c r="D178" s="26">
        <v>31166000</v>
      </c>
      <c r="E178" s="62">
        <v>5917635.79</v>
      </c>
      <c r="F178" s="63">
        <f t="shared" si="2"/>
        <v>25248364.210000001</v>
      </c>
    </row>
    <row r="179" spans="1:6" ht="28.15" customHeight="1" x14ac:dyDescent="0.2">
      <c r="A179" s="23" t="s">
        <v>398</v>
      </c>
      <c r="B179" s="61" t="s">
        <v>158</v>
      </c>
      <c r="C179" s="25" t="s">
        <v>399</v>
      </c>
      <c r="D179" s="26">
        <v>4050000</v>
      </c>
      <c r="E179" s="62">
        <v>787161</v>
      </c>
      <c r="F179" s="63">
        <f t="shared" si="2"/>
        <v>3262839</v>
      </c>
    </row>
    <row r="180" spans="1:6" ht="28.15" customHeight="1" x14ac:dyDescent="0.2">
      <c r="A180" s="23" t="s">
        <v>398</v>
      </c>
      <c r="B180" s="61" t="s">
        <v>158</v>
      </c>
      <c r="C180" s="25" t="s">
        <v>400</v>
      </c>
      <c r="D180" s="26">
        <v>4050000</v>
      </c>
      <c r="E180" s="62">
        <v>787161</v>
      </c>
      <c r="F180" s="63">
        <f t="shared" si="2"/>
        <v>3262839</v>
      </c>
    </row>
    <row r="181" spans="1:6" ht="28.15" customHeight="1" x14ac:dyDescent="0.2">
      <c r="A181" s="23" t="s">
        <v>398</v>
      </c>
      <c r="B181" s="61" t="s">
        <v>158</v>
      </c>
      <c r="C181" s="25" t="s">
        <v>401</v>
      </c>
      <c r="D181" s="26">
        <v>3990000</v>
      </c>
      <c r="E181" s="62">
        <v>762161</v>
      </c>
      <c r="F181" s="63">
        <f t="shared" si="2"/>
        <v>3227839</v>
      </c>
    </row>
    <row r="182" spans="1:6" x14ac:dyDescent="0.2">
      <c r="A182" s="23" t="s">
        <v>184</v>
      </c>
      <c r="B182" s="61" t="s">
        <v>158</v>
      </c>
      <c r="C182" s="25" t="s">
        <v>402</v>
      </c>
      <c r="D182" s="26">
        <v>3190000</v>
      </c>
      <c r="E182" s="62">
        <v>600470.26</v>
      </c>
      <c r="F182" s="63">
        <f t="shared" si="2"/>
        <v>2589529.7400000002</v>
      </c>
    </row>
    <row r="183" spans="1:6" x14ac:dyDescent="0.2">
      <c r="A183" s="23" t="s">
        <v>186</v>
      </c>
      <c r="B183" s="61" t="s">
        <v>158</v>
      </c>
      <c r="C183" s="25" t="s">
        <v>403</v>
      </c>
      <c r="D183" s="26">
        <v>800000</v>
      </c>
      <c r="E183" s="62">
        <v>161690.74</v>
      </c>
      <c r="F183" s="63">
        <f t="shared" si="2"/>
        <v>638309.26</v>
      </c>
    </row>
    <row r="184" spans="1:6" ht="28.15" customHeight="1" x14ac:dyDescent="0.2">
      <c r="A184" s="23" t="s">
        <v>398</v>
      </c>
      <c r="B184" s="61" t="s">
        <v>158</v>
      </c>
      <c r="C184" s="25" t="s">
        <v>404</v>
      </c>
      <c r="D184" s="26">
        <v>60000</v>
      </c>
      <c r="E184" s="62">
        <v>25000</v>
      </c>
      <c r="F184" s="63">
        <f t="shared" si="2"/>
        <v>35000</v>
      </c>
    </row>
    <row r="185" spans="1:6" ht="18.75" customHeight="1" x14ac:dyDescent="0.2">
      <c r="A185" s="23" t="s">
        <v>222</v>
      </c>
      <c r="B185" s="61" t="s">
        <v>158</v>
      </c>
      <c r="C185" s="25" t="s">
        <v>405</v>
      </c>
      <c r="D185" s="26">
        <v>59000</v>
      </c>
      <c r="E185" s="62">
        <v>25000</v>
      </c>
      <c r="F185" s="63">
        <f t="shared" si="2"/>
        <v>34000</v>
      </c>
    </row>
    <row r="186" spans="1:6" x14ac:dyDescent="0.2">
      <c r="A186" s="23" t="s">
        <v>224</v>
      </c>
      <c r="B186" s="61" t="s">
        <v>158</v>
      </c>
      <c r="C186" s="25" t="s">
        <v>406</v>
      </c>
      <c r="D186" s="26">
        <v>1000</v>
      </c>
      <c r="E186" s="62" t="s">
        <v>45</v>
      </c>
      <c r="F186" s="63">
        <f t="shared" si="2"/>
        <v>1000</v>
      </c>
    </row>
    <row r="187" spans="1:6" ht="18.75" customHeight="1" x14ac:dyDescent="0.2">
      <c r="A187" s="23" t="s">
        <v>407</v>
      </c>
      <c r="B187" s="61" t="s">
        <v>158</v>
      </c>
      <c r="C187" s="25" t="s">
        <v>408</v>
      </c>
      <c r="D187" s="26">
        <v>27116000</v>
      </c>
      <c r="E187" s="62">
        <v>5130474.79</v>
      </c>
      <c r="F187" s="63">
        <f t="shared" si="2"/>
        <v>21985525.210000001</v>
      </c>
    </row>
    <row r="188" spans="1:6" ht="18.75" customHeight="1" x14ac:dyDescent="0.2">
      <c r="A188" s="23" t="s">
        <v>407</v>
      </c>
      <c r="B188" s="61" t="s">
        <v>158</v>
      </c>
      <c r="C188" s="25" t="s">
        <v>409</v>
      </c>
      <c r="D188" s="26">
        <v>27116000</v>
      </c>
      <c r="E188" s="62">
        <v>5130474.79</v>
      </c>
      <c r="F188" s="63">
        <f t="shared" si="2"/>
        <v>21985525.210000001</v>
      </c>
    </row>
    <row r="189" spans="1:6" ht="18.75" customHeight="1" x14ac:dyDescent="0.2">
      <c r="A189" s="23" t="s">
        <v>407</v>
      </c>
      <c r="B189" s="61" t="s">
        <v>158</v>
      </c>
      <c r="C189" s="25" t="s">
        <v>410</v>
      </c>
      <c r="D189" s="26">
        <v>27116000</v>
      </c>
      <c r="E189" s="62">
        <v>5130474.79</v>
      </c>
      <c r="F189" s="63">
        <f t="shared" si="2"/>
        <v>21985525.210000001</v>
      </c>
    </row>
    <row r="190" spans="1:6" x14ac:dyDescent="0.2">
      <c r="A190" s="23" t="s">
        <v>411</v>
      </c>
      <c r="B190" s="61" t="s">
        <v>158</v>
      </c>
      <c r="C190" s="25" t="s">
        <v>412</v>
      </c>
      <c r="D190" s="26">
        <v>20826000</v>
      </c>
      <c r="E190" s="62">
        <v>4143162.24</v>
      </c>
      <c r="F190" s="63">
        <f t="shared" si="2"/>
        <v>16682837.76</v>
      </c>
    </row>
    <row r="191" spans="1:6" ht="28.15" customHeight="1" x14ac:dyDescent="0.2">
      <c r="A191" s="23" t="s">
        <v>413</v>
      </c>
      <c r="B191" s="61" t="s">
        <v>158</v>
      </c>
      <c r="C191" s="25" t="s">
        <v>414</v>
      </c>
      <c r="D191" s="26">
        <v>6290000</v>
      </c>
      <c r="E191" s="62">
        <v>987312.55</v>
      </c>
      <c r="F191" s="63">
        <f t="shared" si="2"/>
        <v>5302687.45</v>
      </c>
    </row>
    <row r="192" spans="1:6" x14ac:dyDescent="0.2">
      <c r="A192" s="49" t="s">
        <v>415</v>
      </c>
      <c r="B192" s="50" t="s">
        <v>158</v>
      </c>
      <c r="C192" s="51" t="s">
        <v>416</v>
      </c>
      <c r="D192" s="52">
        <v>705000</v>
      </c>
      <c r="E192" s="53">
        <v>452372.38</v>
      </c>
      <c r="F192" s="54">
        <f t="shared" si="2"/>
        <v>252627.62</v>
      </c>
    </row>
    <row r="193" spans="1:6" x14ac:dyDescent="0.2">
      <c r="A193" s="49" t="s">
        <v>417</v>
      </c>
      <c r="B193" s="50" t="s">
        <v>158</v>
      </c>
      <c r="C193" s="51" t="s">
        <v>418</v>
      </c>
      <c r="D193" s="52">
        <v>305000</v>
      </c>
      <c r="E193" s="53">
        <v>52372.38</v>
      </c>
      <c r="F193" s="54">
        <f t="shared" si="2"/>
        <v>252627.62</v>
      </c>
    </row>
    <row r="194" spans="1:6" ht="18.75" customHeight="1" x14ac:dyDescent="0.2">
      <c r="A194" s="23" t="s">
        <v>195</v>
      </c>
      <c r="B194" s="61" t="s">
        <v>158</v>
      </c>
      <c r="C194" s="25" t="s">
        <v>419</v>
      </c>
      <c r="D194" s="26">
        <v>305000</v>
      </c>
      <c r="E194" s="62">
        <v>52372.38</v>
      </c>
      <c r="F194" s="63">
        <f t="shared" si="2"/>
        <v>252627.62</v>
      </c>
    </row>
    <row r="195" spans="1:6" x14ac:dyDescent="0.2">
      <c r="A195" s="23" t="s">
        <v>197</v>
      </c>
      <c r="B195" s="61" t="s">
        <v>158</v>
      </c>
      <c r="C195" s="25" t="s">
        <v>420</v>
      </c>
      <c r="D195" s="26">
        <v>305000</v>
      </c>
      <c r="E195" s="62">
        <v>52372.38</v>
      </c>
      <c r="F195" s="63">
        <f t="shared" si="2"/>
        <v>252627.62</v>
      </c>
    </row>
    <row r="196" spans="1:6" ht="56.45" customHeight="1" x14ac:dyDescent="0.2">
      <c r="A196" s="64" t="s">
        <v>421</v>
      </c>
      <c r="B196" s="61" t="s">
        <v>158</v>
      </c>
      <c r="C196" s="25" t="s">
        <v>422</v>
      </c>
      <c r="D196" s="26">
        <v>305000</v>
      </c>
      <c r="E196" s="62">
        <v>52372.38</v>
      </c>
      <c r="F196" s="63">
        <f t="shared" si="2"/>
        <v>252627.62</v>
      </c>
    </row>
    <row r="197" spans="1:6" ht="56.45" customHeight="1" x14ac:dyDescent="0.2">
      <c r="A197" s="64" t="s">
        <v>421</v>
      </c>
      <c r="B197" s="61" t="s">
        <v>158</v>
      </c>
      <c r="C197" s="25" t="s">
        <v>423</v>
      </c>
      <c r="D197" s="26">
        <v>305000</v>
      </c>
      <c r="E197" s="62">
        <v>52372.38</v>
      </c>
      <c r="F197" s="63">
        <f t="shared" si="2"/>
        <v>252627.62</v>
      </c>
    </row>
    <row r="198" spans="1:6" ht="56.45" customHeight="1" x14ac:dyDescent="0.2">
      <c r="A198" s="64" t="s">
        <v>421</v>
      </c>
      <c r="B198" s="61" t="s">
        <v>158</v>
      </c>
      <c r="C198" s="25" t="s">
        <v>424</v>
      </c>
      <c r="D198" s="26">
        <v>305000</v>
      </c>
      <c r="E198" s="62">
        <v>52372.38</v>
      </c>
      <c r="F198" s="63">
        <f t="shared" si="2"/>
        <v>252627.62</v>
      </c>
    </row>
    <row r="199" spans="1:6" ht="25.5" x14ac:dyDescent="0.2">
      <c r="A199" s="23" t="s">
        <v>425</v>
      </c>
      <c r="B199" s="61" t="s">
        <v>158</v>
      </c>
      <c r="C199" s="25" t="s">
        <v>426</v>
      </c>
      <c r="D199" s="26">
        <v>305000</v>
      </c>
      <c r="E199" s="62">
        <v>52372.38</v>
      </c>
      <c r="F199" s="63">
        <f t="shared" si="2"/>
        <v>252627.62</v>
      </c>
    </row>
    <row r="200" spans="1:6" x14ac:dyDescent="0.2">
      <c r="A200" s="49" t="s">
        <v>427</v>
      </c>
      <c r="B200" s="50" t="s">
        <v>158</v>
      </c>
      <c r="C200" s="51" t="s">
        <v>428</v>
      </c>
      <c r="D200" s="52">
        <v>400000</v>
      </c>
      <c r="E200" s="53">
        <v>400000</v>
      </c>
      <c r="F200" s="54" t="str">
        <f t="shared" si="2"/>
        <v>-</v>
      </c>
    </row>
    <row r="201" spans="1:6" ht="18.75" customHeight="1" x14ac:dyDescent="0.2">
      <c r="A201" s="23" t="s">
        <v>195</v>
      </c>
      <c r="B201" s="61" t="s">
        <v>158</v>
      </c>
      <c r="C201" s="25" t="s">
        <v>429</v>
      </c>
      <c r="D201" s="26">
        <v>400000</v>
      </c>
      <c r="E201" s="62">
        <v>400000</v>
      </c>
      <c r="F201" s="63" t="str">
        <f t="shared" si="2"/>
        <v>-</v>
      </c>
    </row>
    <row r="202" spans="1:6" x14ac:dyDescent="0.2">
      <c r="A202" s="23" t="s">
        <v>197</v>
      </c>
      <c r="B202" s="61" t="s">
        <v>158</v>
      </c>
      <c r="C202" s="25" t="s">
        <v>430</v>
      </c>
      <c r="D202" s="26">
        <v>400000</v>
      </c>
      <c r="E202" s="62">
        <v>400000</v>
      </c>
      <c r="F202" s="63" t="str">
        <f t="shared" si="2"/>
        <v>-</v>
      </c>
    </row>
    <row r="203" spans="1:6" ht="18.75" customHeight="1" x14ac:dyDescent="0.2">
      <c r="A203" s="23" t="s">
        <v>431</v>
      </c>
      <c r="B203" s="61" t="s">
        <v>158</v>
      </c>
      <c r="C203" s="25" t="s">
        <v>432</v>
      </c>
      <c r="D203" s="26">
        <v>400000</v>
      </c>
      <c r="E203" s="62">
        <v>400000</v>
      </c>
      <c r="F203" s="63" t="str">
        <f t="shared" si="2"/>
        <v>-</v>
      </c>
    </row>
    <row r="204" spans="1:6" ht="18.75" customHeight="1" x14ac:dyDescent="0.2">
      <c r="A204" s="23" t="s">
        <v>431</v>
      </c>
      <c r="B204" s="61" t="s">
        <v>158</v>
      </c>
      <c r="C204" s="25" t="s">
        <v>433</v>
      </c>
      <c r="D204" s="26">
        <v>400000</v>
      </c>
      <c r="E204" s="62">
        <v>400000</v>
      </c>
      <c r="F204" s="63" t="str">
        <f t="shared" si="2"/>
        <v>-</v>
      </c>
    </row>
    <row r="205" spans="1:6" ht="18.75" customHeight="1" x14ac:dyDescent="0.2">
      <c r="A205" s="23" t="s">
        <v>431</v>
      </c>
      <c r="B205" s="61" t="s">
        <v>158</v>
      </c>
      <c r="C205" s="25" t="s">
        <v>434</v>
      </c>
      <c r="D205" s="26">
        <v>400000</v>
      </c>
      <c r="E205" s="62">
        <v>400000</v>
      </c>
      <c r="F205" s="63" t="str">
        <f t="shared" si="2"/>
        <v>-</v>
      </c>
    </row>
    <row r="206" spans="1:6" ht="18.75" customHeight="1" x14ac:dyDescent="0.2">
      <c r="A206" s="23" t="s">
        <v>435</v>
      </c>
      <c r="B206" s="61" t="s">
        <v>158</v>
      </c>
      <c r="C206" s="25" t="s">
        <v>436</v>
      </c>
      <c r="D206" s="26">
        <v>400000</v>
      </c>
      <c r="E206" s="62">
        <v>400000</v>
      </c>
      <c r="F206" s="63" t="str">
        <f t="shared" si="2"/>
        <v>-</v>
      </c>
    </row>
    <row r="207" spans="1:6" x14ac:dyDescent="0.2">
      <c r="A207" s="49" t="s">
        <v>437</v>
      </c>
      <c r="B207" s="50" t="s">
        <v>158</v>
      </c>
      <c r="C207" s="51" t="s">
        <v>438</v>
      </c>
      <c r="D207" s="52">
        <v>685700</v>
      </c>
      <c r="E207" s="53">
        <v>198770</v>
      </c>
      <c r="F207" s="54">
        <f t="shared" ref="F207:F222" si="3">IF(OR(D207="-",IF(E207="-",0,E207)&gt;=IF(D207="-",0,D207)),"-",IF(D207="-",0,D207)-IF(E207="-",0,E207))</f>
        <v>486930</v>
      </c>
    </row>
    <row r="208" spans="1:6" x14ac:dyDescent="0.2">
      <c r="A208" s="49" t="s">
        <v>439</v>
      </c>
      <c r="B208" s="50" t="s">
        <v>158</v>
      </c>
      <c r="C208" s="51" t="s">
        <v>440</v>
      </c>
      <c r="D208" s="52">
        <v>685700</v>
      </c>
      <c r="E208" s="53">
        <v>198770</v>
      </c>
      <c r="F208" s="54">
        <f t="shared" si="3"/>
        <v>486930</v>
      </c>
    </row>
    <row r="209" spans="1:6" ht="18.75" customHeight="1" x14ac:dyDescent="0.2">
      <c r="A209" s="23" t="s">
        <v>195</v>
      </c>
      <c r="B209" s="61" t="s">
        <v>158</v>
      </c>
      <c r="C209" s="25" t="s">
        <v>441</v>
      </c>
      <c r="D209" s="26">
        <v>685700</v>
      </c>
      <c r="E209" s="62">
        <v>198770</v>
      </c>
      <c r="F209" s="63">
        <f t="shared" si="3"/>
        <v>486930</v>
      </c>
    </row>
    <row r="210" spans="1:6" x14ac:dyDescent="0.2">
      <c r="A210" s="23" t="s">
        <v>197</v>
      </c>
      <c r="B210" s="61" t="s">
        <v>158</v>
      </c>
      <c r="C210" s="25" t="s">
        <v>442</v>
      </c>
      <c r="D210" s="26">
        <v>685700</v>
      </c>
      <c r="E210" s="62">
        <v>198770</v>
      </c>
      <c r="F210" s="63">
        <f t="shared" si="3"/>
        <v>486930</v>
      </c>
    </row>
    <row r="211" spans="1:6" ht="28.15" customHeight="1" x14ac:dyDescent="0.2">
      <c r="A211" s="23" t="s">
        <v>199</v>
      </c>
      <c r="B211" s="61" t="s">
        <v>158</v>
      </c>
      <c r="C211" s="25" t="s">
        <v>443</v>
      </c>
      <c r="D211" s="26">
        <v>685700</v>
      </c>
      <c r="E211" s="62">
        <v>198770</v>
      </c>
      <c r="F211" s="63">
        <f t="shared" si="3"/>
        <v>486930</v>
      </c>
    </row>
    <row r="212" spans="1:6" ht="28.15" customHeight="1" x14ac:dyDescent="0.2">
      <c r="A212" s="23" t="s">
        <v>199</v>
      </c>
      <c r="B212" s="61" t="s">
        <v>158</v>
      </c>
      <c r="C212" s="25" t="s">
        <v>444</v>
      </c>
      <c r="D212" s="26">
        <v>685700</v>
      </c>
      <c r="E212" s="62">
        <v>198770</v>
      </c>
      <c r="F212" s="63">
        <f t="shared" si="3"/>
        <v>486930</v>
      </c>
    </row>
    <row r="213" spans="1:6" ht="28.15" customHeight="1" x14ac:dyDescent="0.2">
      <c r="A213" s="23" t="s">
        <v>199</v>
      </c>
      <c r="B213" s="61" t="s">
        <v>158</v>
      </c>
      <c r="C213" s="25" t="s">
        <v>445</v>
      </c>
      <c r="D213" s="26">
        <v>685700</v>
      </c>
      <c r="E213" s="62">
        <v>198770</v>
      </c>
      <c r="F213" s="63">
        <f t="shared" si="3"/>
        <v>486930</v>
      </c>
    </row>
    <row r="214" spans="1:6" x14ac:dyDescent="0.2">
      <c r="A214" s="23" t="s">
        <v>139</v>
      </c>
      <c r="B214" s="61" t="s">
        <v>158</v>
      </c>
      <c r="C214" s="25" t="s">
        <v>446</v>
      </c>
      <c r="D214" s="26">
        <v>685700</v>
      </c>
      <c r="E214" s="62">
        <v>198770</v>
      </c>
      <c r="F214" s="63">
        <f t="shared" si="3"/>
        <v>486930</v>
      </c>
    </row>
    <row r="215" spans="1:6" ht="25.5" x14ac:dyDescent="0.2">
      <c r="A215" s="49" t="s">
        <v>447</v>
      </c>
      <c r="B215" s="50" t="s">
        <v>158</v>
      </c>
      <c r="C215" s="51" t="s">
        <v>448</v>
      </c>
      <c r="D215" s="52">
        <v>50000</v>
      </c>
      <c r="E215" s="53">
        <v>6240</v>
      </c>
      <c r="F215" s="54">
        <f t="shared" si="3"/>
        <v>43760</v>
      </c>
    </row>
    <row r="216" spans="1:6" ht="18.75" customHeight="1" x14ac:dyDescent="0.2">
      <c r="A216" s="49" t="s">
        <v>449</v>
      </c>
      <c r="B216" s="50" t="s">
        <v>158</v>
      </c>
      <c r="C216" s="51" t="s">
        <v>450</v>
      </c>
      <c r="D216" s="52">
        <v>50000</v>
      </c>
      <c r="E216" s="53">
        <v>6240</v>
      </c>
      <c r="F216" s="54">
        <f t="shared" si="3"/>
        <v>43760</v>
      </c>
    </row>
    <row r="217" spans="1:6" ht="18.75" customHeight="1" x14ac:dyDescent="0.2">
      <c r="A217" s="23" t="s">
        <v>166</v>
      </c>
      <c r="B217" s="61" t="s">
        <v>158</v>
      </c>
      <c r="C217" s="25" t="s">
        <v>451</v>
      </c>
      <c r="D217" s="26">
        <v>50000</v>
      </c>
      <c r="E217" s="62">
        <v>6240</v>
      </c>
      <c r="F217" s="63">
        <f t="shared" si="3"/>
        <v>43760</v>
      </c>
    </row>
    <row r="218" spans="1:6" ht="18.75" customHeight="1" x14ac:dyDescent="0.2">
      <c r="A218" s="23" t="s">
        <v>168</v>
      </c>
      <c r="B218" s="61" t="s">
        <v>158</v>
      </c>
      <c r="C218" s="25" t="s">
        <v>452</v>
      </c>
      <c r="D218" s="26">
        <v>50000</v>
      </c>
      <c r="E218" s="62">
        <v>6240</v>
      </c>
      <c r="F218" s="63">
        <f t="shared" si="3"/>
        <v>43760</v>
      </c>
    </row>
    <row r="219" spans="1:6" ht="37.700000000000003" customHeight="1" x14ac:dyDescent="0.2">
      <c r="A219" s="23" t="s">
        <v>180</v>
      </c>
      <c r="B219" s="61" t="s">
        <v>158</v>
      </c>
      <c r="C219" s="25" t="s">
        <v>453</v>
      </c>
      <c r="D219" s="26">
        <v>50000</v>
      </c>
      <c r="E219" s="62">
        <v>6240</v>
      </c>
      <c r="F219" s="63">
        <f t="shared" si="3"/>
        <v>43760</v>
      </c>
    </row>
    <row r="220" spans="1:6" ht="37.700000000000003" customHeight="1" x14ac:dyDescent="0.2">
      <c r="A220" s="23" t="s">
        <v>180</v>
      </c>
      <c r="B220" s="61" t="s">
        <v>158</v>
      </c>
      <c r="C220" s="25" t="s">
        <v>454</v>
      </c>
      <c r="D220" s="26">
        <v>50000</v>
      </c>
      <c r="E220" s="62">
        <v>6240</v>
      </c>
      <c r="F220" s="63">
        <f t="shared" si="3"/>
        <v>43760</v>
      </c>
    </row>
    <row r="221" spans="1:6" ht="37.700000000000003" customHeight="1" x14ac:dyDescent="0.2">
      <c r="A221" s="23" t="s">
        <v>180</v>
      </c>
      <c r="B221" s="61" t="s">
        <v>158</v>
      </c>
      <c r="C221" s="25" t="s">
        <v>455</v>
      </c>
      <c r="D221" s="26">
        <v>50000</v>
      </c>
      <c r="E221" s="62">
        <v>6240</v>
      </c>
      <c r="F221" s="63">
        <f t="shared" si="3"/>
        <v>43760</v>
      </c>
    </row>
    <row r="222" spans="1:6" x14ac:dyDescent="0.2">
      <c r="A222" s="23" t="s">
        <v>184</v>
      </c>
      <c r="B222" s="61" t="s">
        <v>158</v>
      </c>
      <c r="C222" s="25" t="s">
        <v>456</v>
      </c>
      <c r="D222" s="26">
        <v>50000</v>
      </c>
      <c r="E222" s="62">
        <v>6240</v>
      </c>
      <c r="F222" s="63">
        <f t="shared" si="3"/>
        <v>43760</v>
      </c>
    </row>
    <row r="223" spans="1:6" ht="9" customHeight="1" x14ac:dyDescent="0.2">
      <c r="A223" s="65"/>
      <c r="B223" s="66"/>
      <c r="C223" s="67"/>
      <c r="D223" s="68"/>
      <c r="E223" s="66"/>
      <c r="F223" s="66"/>
    </row>
    <row r="224" spans="1:6" ht="13.5" customHeight="1" x14ac:dyDescent="0.2">
      <c r="A224" s="69" t="s">
        <v>457</v>
      </c>
      <c r="B224" s="70" t="s">
        <v>458</v>
      </c>
      <c r="C224" s="71" t="s">
        <v>159</v>
      </c>
      <c r="D224" s="72" t="s">
        <v>45</v>
      </c>
      <c r="E224" s="72">
        <v>16581450.619999999</v>
      </c>
      <c r="F224" s="73" t="s">
        <v>459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F12" sqref="F12"/>
    </sheetView>
  </sheetViews>
  <sheetFormatPr defaultRowHeight="12.75" customHeight="1" x14ac:dyDescent="0.2"/>
  <cols>
    <col min="1" max="1" width="36.5703125" style="2" customWidth="1"/>
    <col min="2" max="2" width="5.5703125" style="2" customWidth="1"/>
    <col min="3" max="3" width="30.5703125" style="2" customWidth="1"/>
    <col min="4" max="4" width="14.85546875" style="2" customWidth="1"/>
    <col min="5" max="5" width="15.42578125" style="2" customWidth="1"/>
    <col min="6" max="6" width="10.7109375" style="2" customWidth="1"/>
    <col min="7" max="16384" width="9.140625" style="2"/>
  </cols>
  <sheetData>
    <row r="1" spans="1:6" ht="11.1" customHeight="1" x14ac:dyDescent="0.2">
      <c r="A1" s="116" t="s">
        <v>460</v>
      </c>
      <c r="B1" s="116"/>
      <c r="C1" s="116"/>
      <c r="D1" s="116"/>
      <c r="E1" s="116"/>
      <c r="F1" s="116"/>
    </row>
    <row r="2" spans="1:6" ht="13.15" customHeight="1" x14ac:dyDescent="0.2">
      <c r="A2" s="92" t="s">
        <v>461</v>
      </c>
      <c r="B2" s="92"/>
      <c r="C2" s="92"/>
      <c r="D2" s="92"/>
      <c r="E2" s="92"/>
      <c r="F2" s="92"/>
    </row>
    <row r="3" spans="1:6" ht="9" customHeight="1" x14ac:dyDescent="0.2">
      <c r="A3" s="5"/>
      <c r="B3" s="74"/>
      <c r="C3" s="1"/>
      <c r="D3" s="9"/>
      <c r="E3" s="9"/>
      <c r="F3" s="1"/>
    </row>
    <row r="4" spans="1:6" ht="13.9" customHeight="1" x14ac:dyDescent="0.2">
      <c r="A4" s="106" t="s">
        <v>22</v>
      </c>
      <c r="B4" s="103" t="s">
        <v>23</v>
      </c>
      <c r="C4" s="109" t="s">
        <v>462</v>
      </c>
      <c r="D4" s="100" t="s">
        <v>25</v>
      </c>
      <c r="E4" s="100" t="s">
        <v>26</v>
      </c>
      <c r="F4" s="97" t="s">
        <v>27</v>
      </c>
    </row>
    <row r="5" spans="1:6" ht="4.9000000000000004" customHeight="1" x14ac:dyDescent="0.2">
      <c r="A5" s="107"/>
      <c r="B5" s="104"/>
      <c r="C5" s="110"/>
      <c r="D5" s="101"/>
      <c r="E5" s="101"/>
      <c r="F5" s="98"/>
    </row>
    <row r="6" spans="1:6" ht="6" customHeight="1" x14ac:dyDescent="0.2">
      <c r="A6" s="107"/>
      <c r="B6" s="104"/>
      <c r="C6" s="110"/>
      <c r="D6" s="101"/>
      <c r="E6" s="101"/>
      <c r="F6" s="98"/>
    </row>
    <row r="7" spans="1:6" ht="4.9000000000000004" customHeight="1" x14ac:dyDescent="0.2">
      <c r="A7" s="107"/>
      <c r="B7" s="104"/>
      <c r="C7" s="110"/>
      <c r="D7" s="101"/>
      <c r="E7" s="101"/>
      <c r="F7" s="98"/>
    </row>
    <row r="8" spans="1:6" ht="6" customHeight="1" x14ac:dyDescent="0.2">
      <c r="A8" s="107"/>
      <c r="B8" s="104"/>
      <c r="C8" s="110"/>
      <c r="D8" s="101"/>
      <c r="E8" s="101"/>
      <c r="F8" s="98"/>
    </row>
    <row r="9" spans="1:6" ht="6" customHeight="1" x14ac:dyDescent="0.2">
      <c r="A9" s="107"/>
      <c r="B9" s="104"/>
      <c r="C9" s="110"/>
      <c r="D9" s="101"/>
      <c r="E9" s="101"/>
      <c r="F9" s="98"/>
    </row>
    <row r="10" spans="1:6" ht="18" customHeight="1" x14ac:dyDescent="0.2">
      <c r="A10" s="108"/>
      <c r="B10" s="105"/>
      <c r="C10" s="117"/>
      <c r="D10" s="102"/>
      <c r="E10" s="102"/>
      <c r="F10" s="99"/>
    </row>
    <row r="11" spans="1:6" ht="13.5" customHeight="1" x14ac:dyDescent="0.2">
      <c r="A11" s="17">
        <v>1</v>
      </c>
      <c r="B11" s="18">
        <v>2</v>
      </c>
      <c r="C11" s="19">
        <v>3</v>
      </c>
      <c r="D11" s="20" t="s">
        <v>28</v>
      </c>
      <c r="E11" s="48" t="s">
        <v>29</v>
      </c>
      <c r="F11" s="22" t="s">
        <v>30</v>
      </c>
    </row>
    <row r="12" spans="1:6" ht="18.75" customHeight="1" x14ac:dyDescent="0.2">
      <c r="A12" s="75" t="s">
        <v>463</v>
      </c>
      <c r="B12" s="76" t="s">
        <v>464</v>
      </c>
      <c r="C12" s="77" t="s">
        <v>159</v>
      </c>
      <c r="D12" s="78" t="s">
        <v>45</v>
      </c>
      <c r="E12" s="78">
        <v>-16581450.619999999</v>
      </c>
      <c r="F12" s="79" t="s">
        <v>45</v>
      </c>
    </row>
    <row r="13" spans="1:6" x14ac:dyDescent="0.2">
      <c r="A13" s="80" t="s">
        <v>34</v>
      </c>
      <c r="B13" s="81"/>
      <c r="C13" s="82"/>
      <c r="D13" s="83"/>
      <c r="E13" s="83"/>
      <c r="F13" s="84"/>
    </row>
    <row r="14" spans="1:6" ht="18.75" customHeight="1" x14ac:dyDescent="0.2">
      <c r="A14" s="49" t="s">
        <v>465</v>
      </c>
      <c r="B14" s="85" t="s">
        <v>466</v>
      </c>
      <c r="C14" s="86" t="s">
        <v>159</v>
      </c>
      <c r="D14" s="52" t="s">
        <v>45</v>
      </c>
      <c r="E14" s="52" t="s">
        <v>45</v>
      </c>
      <c r="F14" s="54" t="s">
        <v>45</v>
      </c>
    </row>
    <row r="15" spans="1:6" x14ac:dyDescent="0.2">
      <c r="A15" s="80" t="s">
        <v>467</v>
      </c>
      <c r="B15" s="81"/>
      <c r="C15" s="82"/>
      <c r="D15" s="83"/>
      <c r="E15" s="83"/>
      <c r="F15" s="84"/>
    </row>
    <row r="16" spans="1:6" ht="25.5" x14ac:dyDescent="0.2">
      <c r="A16" s="49" t="s">
        <v>468</v>
      </c>
      <c r="B16" s="85" t="s">
        <v>469</v>
      </c>
      <c r="C16" s="86" t="s">
        <v>159</v>
      </c>
      <c r="D16" s="52" t="s">
        <v>45</v>
      </c>
      <c r="E16" s="52" t="s">
        <v>45</v>
      </c>
      <c r="F16" s="54" t="s">
        <v>45</v>
      </c>
    </row>
    <row r="17" spans="1:6" x14ac:dyDescent="0.2">
      <c r="A17" s="80" t="s">
        <v>467</v>
      </c>
      <c r="B17" s="81"/>
      <c r="C17" s="82"/>
      <c r="D17" s="83"/>
      <c r="E17" s="83"/>
      <c r="F17" s="84"/>
    </row>
    <row r="18" spans="1:6" x14ac:dyDescent="0.2">
      <c r="A18" s="75" t="s">
        <v>470</v>
      </c>
      <c r="B18" s="76" t="s">
        <v>471</v>
      </c>
      <c r="C18" s="77" t="s">
        <v>472</v>
      </c>
      <c r="D18" s="78" t="s">
        <v>45</v>
      </c>
      <c r="E18" s="78">
        <v>-16581450.619999999</v>
      </c>
      <c r="F18" s="79" t="s">
        <v>45</v>
      </c>
    </row>
    <row r="19" spans="1:6" ht="18.75" customHeight="1" x14ac:dyDescent="0.2">
      <c r="A19" s="75" t="s">
        <v>473</v>
      </c>
      <c r="B19" s="76" t="s">
        <v>471</v>
      </c>
      <c r="C19" s="77" t="s">
        <v>474</v>
      </c>
      <c r="D19" s="78" t="s">
        <v>45</v>
      </c>
      <c r="E19" s="78">
        <v>-16581450.619999999</v>
      </c>
      <c r="F19" s="79" t="s">
        <v>45</v>
      </c>
    </row>
    <row r="20" spans="1:6" x14ac:dyDescent="0.2">
      <c r="A20" s="75" t="s">
        <v>475</v>
      </c>
      <c r="B20" s="76" t="s">
        <v>476</v>
      </c>
      <c r="C20" s="77" t="s">
        <v>477</v>
      </c>
      <c r="D20" s="78">
        <v>-137515000</v>
      </c>
      <c r="E20" s="78">
        <v>-36521103.310000002</v>
      </c>
      <c r="F20" s="79" t="s">
        <v>459</v>
      </c>
    </row>
    <row r="21" spans="1:6" ht="18.75" customHeight="1" x14ac:dyDescent="0.2">
      <c r="A21" s="23" t="s">
        <v>478</v>
      </c>
      <c r="B21" s="24" t="s">
        <v>476</v>
      </c>
      <c r="C21" s="87" t="s">
        <v>479</v>
      </c>
      <c r="D21" s="26">
        <v>-137515000</v>
      </c>
      <c r="E21" s="26">
        <v>-36521103.310000002</v>
      </c>
      <c r="F21" s="63" t="s">
        <v>459</v>
      </c>
    </row>
    <row r="22" spans="1:6" x14ac:dyDescent="0.2">
      <c r="A22" s="75" t="s">
        <v>480</v>
      </c>
      <c r="B22" s="76" t="s">
        <v>481</v>
      </c>
      <c r="C22" s="77" t="s">
        <v>482</v>
      </c>
      <c r="D22" s="78">
        <v>137515000</v>
      </c>
      <c r="E22" s="78">
        <v>19939652.690000001</v>
      </c>
      <c r="F22" s="79" t="s">
        <v>459</v>
      </c>
    </row>
    <row r="23" spans="1:6" ht="18.75" customHeight="1" x14ac:dyDescent="0.2">
      <c r="A23" s="23" t="s">
        <v>483</v>
      </c>
      <c r="B23" s="24" t="s">
        <v>481</v>
      </c>
      <c r="C23" s="87" t="s">
        <v>484</v>
      </c>
      <c r="D23" s="26">
        <v>137515000</v>
      </c>
      <c r="E23" s="26">
        <v>19939652.690000001</v>
      </c>
      <c r="F23" s="63" t="s">
        <v>459</v>
      </c>
    </row>
    <row r="24" spans="1:6" ht="12.75" customHeight="1" x14ac:dyDescent="0.2">
      <c r="A24" s="39"/>
      <c r="B24" s="40"/>
      <c r="C24" s="88"/>
      <c r="D24" s="89"/>
      <c r="E24" s="89"/>
      <c r="F24" s="90"/>
    </row>
    <row r="30" spans="1:6" ht="12.75" customHeight="1" x14ac:dyDescent="0.2">
      <c r="C30" s="2" t="s">
        <v>501</v>
      </c>
    </row>
    <row r="36" spans="1:6" ht="12.75" customHeight="1" x14ac:dyDescent="0.2">
      <c r="A36" s="5" t="s">
        <v>502</v>
      </c>
      <c r="D36" s="1"/>
      <c r="E36" s="1"/>
      <c r="F36" s="9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485</v>
      </c>
      <c r="B1" t="s">
        <v>486</v>
      </c>
    </row>
    <row r="2" spans="1:2" x14ac:dyDescent="0.25">
      <c r="A2" t="s">
        <v>487</v>
      </c>
      <c r="B2" t="s">
        <v>488</v>
      </c>
    </row>
    <row r="3" spans="1:2" x14ac:dyDescent="0.25">
      <c r="A3" t="s">
        <v>489</v>
      </c>
      <c r="B3" t="s">
        <v>7</v>
      </c>
    </row>
    <row r="4" spans="1:2" x14ac:dyDescent="0.25">
      <c r="A4" t="s">
        <v>490</v>
      </c>
      <c r="B4" t="s">
        <v>491</v>
      </c>
    </row>
    <row r="5" spans="1:2" x14ac:dyDescent="0.25">
      <c r="A5" t="s">
        <v>492</v>
      </c>
      <c r="B5" t="s">
        <v>493</v>
      </c>
    </row>
    <row r="6" spans="1:2" x14ac:dyDescent="0.25">
      <c r="A6" t="s">
        <v>494</v>
      </c>
      <c r="B6" t="s">
        <v>486</v>
      </c>
    </row>
    <row r="7" spans="1:2" x14ac:dyDescent="0.25">
      <c r="A7" t="s">
        <v>495</v>
      </c>
      <c r="B7" t="s">
        <v>0</v>
      </c>
    </row>
    <row r="8" spans="1:2" x14ac:dyDescent="0.25">
      <c r="A8" t="s">
        <v>496</v>
      </c>
      <c r="B8" t="s">
        <v>0</v>
      </c>
    </row>
    <row r="9" spans="1:2" x14ac:dyDescent="0.25">
      <c r="A9" t="s">
        <v>497</v>
      </c>
      <c r="B9" t="s">
        <v>498</v>
      </c>
    </row>
    <row r="10" spans="1:2" x14ac:dyDescent="0.25">
      <c r="A10" t="s">
        <v>499</v>
      </c>
      <c r="B10" t="s">
        <v>19</v>
      </c>
    </row>
    <row r="11" spans="1:2" x14ac:dyDescent="0.25">
      <c r="A11" t="s">
        <v>500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Пользователь Windows</cp:lastModifiedBy>
  <cp:lastPrinted>2025-04-01T08:59:48Z</cp:lastPrinted>
  <dcterms:created xsi:type="dcterms:W3CDTF">2025-04-01T08:57:59Z</dcterms:created>
  <dcterms:modified xsi:type="dcterms:W3CDTF">2025-04-04T07:55:02Z</dcterms:modified>
</cp:coreProperties>
</file>